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6- SANTO DOMINGO/MENSUAL 2026/PORTAL 2026/"/>
    </mc:Choice>
  </mc:AlternateContent>
  <xr:revisionPtr revIDLastSave="35" documentId="13_ncr:1_{7CE6A52C-E696-4183-A418-3FB8A12E3310}" xr6:coauthVersionLast="47" xr6:coauthVersionMax="47" xr10:uidLastSave="{CCB6A0A3-4A10-494E-B5A6-DA25F216CC4B}"/>
  <bookViews>
    <workbookView xWindow="-120" yWindow="-120" windowWidth="29040" windowHeight="15840" xr2:uid="{54352F7E-FFCA-4DEB-9F67-A849D5DB055D}"/>
  </bookViews>
  <sheets>
    <sheet name="ENERO 2026" sheetId="62" r:id="rId1"/>
  </sheets>
  <definedNames>
    <definedName name="_xlnm.Print_Area" localSheetId="0">'ENERO 2026'!$A$1:$D$47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62" l="1"/>
  <c r="D32" i="62"/>
  <c r="D27" i="62"/>
  <c r="D34" i="62" s="1"/>
  <c r="D19" i="62"/>
  <c r="D21" i="62" l="1"/>
  <c r="E33" i="62" s="1"/>
  <c r="E34" i="62"/>
  <c r="D29" i="62"/>
</calcChain>
</file>

<file path=xl/sharedStrings.xml><?xml version="1.0" encoding="utf-8"?>
<sst xmlns="http://schemas.openxmlformats.org/spreadsheetml/2006/main" count="38" uniqueCount="38">
  <si>
    <t>República Dominicana</t>
  </si>
  <si>
    <r>
      <t>Servicio Nacional De Salud</t>
    </r>
    <r>
      <rPr>
        <b/>
        <sz val="14"/>
        <color indexed="8"/>
        <rFont val="Monotype Corsiva"/>
        <family val="4"/>
      </rPr>
      <t xml:space="preserve"> </t>
    </r>
  </si>
  <si>
    <t>Balance General</t>
  </si>
  <si>
    <t xml:space="preserve">(Valores en RD$) </t>
  </si>
  <si>
    <t>Activos</t>
  </si>
  <si>
    <t xml:space="preserve">Activos Corrientes  </t>
  </si>
  <si>
    <t xml:space="preserve">         Efectivo y equivalentes de efectivo</t>
  </si>
  <si>
    <t xml:space="preserve">         Cuenta por Cobrar</t>
  </si>
  <si>
    <t xml:space="preserve">        Inventarios de Consumo</t>
  </si>
  <si>
    <t xml:space="preserve">        Otros activos corrientes</t>
  </si>
  <si>
    <t>Total activos corrientes</t>
  </si>
  <si>
    <t xml:space="preserve">Activos No Corrientes </t>
  </si>
  <si>
    <t xml:space="preserve">          Bienes de Uso (Activos no Financieros)</t>
  </si>
  <si>
    <t xml:space="preserve">          Otros Activos Neto</t>
  </si>
  <si>
    <t>Total activos no corrientes</t>
  </si>
  <si>
    <t>Total Activos</t>
  </si>
  <si>
    <t xml:space="preserve">   </t>
  </si>
  <si>
    <t>Pasivos</t>
  </si>
  <si>
    <t>Pasivos Corrientes</t>
  </si>
  <si>
    <t xml:space="preserve">       Cuentas por Pagar a corto plazo</t>
  </si>
  <si>
    <t xml:space="preserve">         Otros pasivos corrientes  </t>
  </si>
  <si>
    <t>Total pasivos corrientes</t>
  </si>
  <si>
    <t xml:space="preserve">Total de pasivos </t>
  </si>
  <si>
    <t>Patrimonio</t>
  </si>
  <si>
    <t xml:space="preserve">       Patrimonio Institucional</t>
  </si>
  <si>
    <t>Total Patrimonio</t>
  </si>
  <si>
    <t>Total pasivos y patrimonio</t>
  </si>
  <si>
    <t xml:space="preserve">                       Preparado por: Licda.  Leynis Lantigua                  </t>
  </si>
  <si>
    <t xml:space="preserve">                                                               Revisado por: Licda. Juana Adames</t>
  </si>
  <si>
    <t>Coordinadora  Financiera</t>
  </si>
  <si>
    <t xml:space="preserve">            Coordinadora Financiera Administrativa</t>
  </si>
  <si>
    <t xml:space="preserve">                          SRSN-II</t>
  </si>
  <si>
    <t xml:space="preserve">                                        SRSN-II</t>
  </si>
  <si>
    <t xml:space="preserve">                                    Aprobado por: Dr.Bernardo Antonio Hilario</t>
  </si>
  <si>
    <t xml:space="preserve">                                                              Director  Regional </t>
  </si>
  <si>
    <t xml:space="preserve">                                                              SRSN-II</t>
  </si>
  <si>
    <t>Servicio Regional de Salud Cibao Norte</t>
  </si>
  <si>
    <t>AL 31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</si>
</sst>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_);_(* \(#,##0\);_(* &quot;-&quot;_);_(@_)"/>
    <numFmt numFmtId="165" formatCode="_(* #,##0.00_);_(* \(#,##0.00\);_(* &quot;-&quot;??_);_(@_)"/>
    <numFmt numFmtId="166" formatCode="_(&quot;RD$&quot;* #,##0.00_);_(&quot;RD$&quot;* \(#,##0.00\);_(&quot;RD$&quot;* &quot;-&quot;??_);_(@_)"/>
    <numFmt numFmtId="167" formatCode="_-* #,##0.00\ _P_t_s_-;\-* #,##0.00\ _P_t_s_-;_-* &quot;-&quot;??\ _P_t_s_-;_-@_-"/>
  </numFmts>
  <fonts count="2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8"/>
      <name val="Monotype Corsiva"/>
      <family val="4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Monotype Corsiva"/>
      <family val="4"/>
    </font>
    <font>
      <b/>
      <sz val="14"/>
      <color theme="1"/>
      <name val="Monotype Corsiva"/>
      <family val="4"/>
    </font>
    <font>
      <sz val="18"/>
      <color theme="1"/>
      <name val="Calibri"/>
      <family val="2"/>
    </font>
    <font>
      <sz val="14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u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0"/>
      <name val="Calibri"/>
      <family val="2"/>
      <scheme val="minor"/>
    </font>
    <font>
      <sz val="11"/>
      <color theme="0"/>
      <name val="Times New Roman"/>
      <family val="1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2">
    <xf numFmtId="0" fontId="0" fillId="0" borderId="0"/>
    <xf numFmtId="165" fontId="5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7" fillId="0" borderId="0"/>
    <xf numFmtId="0" fontId="1" fillId="0" borderId="0"/>
    <xf numFmtId="0" fontId="5" fillId="0" borderId="0"/>
    <xf numFmtId="0" fontId="1" fillId="0" borderId="0"/>
  </cellStyleXfs>
  <cellXfs count="54">
    <xf numFmtId="0" fontId="0" fillId="0" borderId="0" xfId="0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justify"/>
    </xf>
    <xf numFmtId="0" fontId="11" fillId="0" borderId="0" xfId="0" applyFont="1"/>
    <xf numFmtId="0" fontId="12" fillId="0" borderId="0" xfId="0" applyFont="1" applyAlignment="1">
      <alignment horizontal="center"/>
    </xf>
    <xf numFmtId="0" fontId="13" fillId="0" borderId="0" xfId="0" applyFont="1"/>
    <xf numFmtId="0" fontId="14" fillId="0" borderId="0" xfId="0" applyFont="1" applyAlignment="1">
      <alignment horizontal="center"/>
    </xf>
    <xf numFmtId="0" fontId="15" fillId="2" borderId="0" xfId="0" applyFont="1" applyFill="1" applyAlignment="1">
      <alignment horizontal="justify"/>
    </xf>
    <xf numFmtId="0" fontId="16" fillId="0" borderId="0" xfId="0" applyFont="1"/>
    <xf numFmtId="0" fontId="17" fillId="0" borderId="0" xfId="0" applyFont="1" applyAlignment="1">
      <alignment horizontal="justify"/>
    </xf>
    <xf numFmtId="0" fontId="15" fillId="0" borderId="0" xfId="0" applyFont="1"/>
    <xf numFmtId="0" fontId="17" fillId="0" borderId="0" xfId="0" applyFont="1"/>
    <xf numFmtId="0" fontId="15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16" fillId="2" borderId="0" xfId="0" applyFont="1" applyFill="1" applyAlignment="1">
      <alignment horizontal="justify"/>
    </xf>
    <xf numFmtId="0" fontId="21" fillId="0" borderId="0" xfId="0" applyFont="1"/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22" fillId="0" borderId="0" xfId="0" applyFont="1"/>
    <xf numFmtId="0" fontId="4" fillId="0" borderId="0" xfId="0" applyFont="1" applyAlignment="1">
      <alignment horizontal="left"/>
    </xf>
    <xf numFmtId="0" fontId="17" fillId="0" borderId="1" xfId="0" applyFont="1" applyBorder="1" applyAlignment="1">
      <alignment horizontal="left"/>
    </xf>
    <xf numFmtId="165" fontId="5" fillId="0" borderId="0" xfId="1" applyFont="1"/>
    <xf numFmtId="164" fontId="0" fillId="0" borderId="0" xfId="0" applyNumberFormat="1"/>
    <xf numFmtId="164" fontId="6" fillId="0" borderId="0" xfId="0" applyNumberFormat="1" applyFont="1"/>
    <xf numFmtId="0" fontId="6" fillId="0" borderId="0" xfId="0" applyFont="1"/>
    <xf numFmtId="0" fontId="23" fillId="0" borderId="0" xfId="0" applyFont="1"/>
    <xf numFmtId="164" fontId="24" fillId="2" borderId="0" xfId="0" applyNumberFormat="1" applyFont="1" applyFill="1" applyAlignment="1">
      <alignment vertical="center"/>
    </xf>
    <xf numFmtId="0" fontId="15" fillId="2" borderId="0" xfId="0" applyFont="1" applyFill="1" applyAlignment="1">
      <alignment horizontal="right"/>
    </xf>
    <xf numFmtId="164" fontId="22" fillId="2" borderId="0" xfId="0" applyNumberFormat="1" applyFont="1" applyFill="1" applyAlignment="1">
      <alignment horizontal="right" vertical="center"/>
    </xf>
    <xf numFmtId="0" fontId="0" fillId="2" borderId="0" xfId="0" applyFill="1" applyAlignment="1">
      <alignment horizontal="right"/>
    </xf>
    <xf numFmtId="0" fontId="11" fillId="2" borderId="0" xfId="0" applyFont="1" applyFill="1" applyAlignment="1">
      <alignment horizontal="right"/>
    </xf>
    <xf numFmtId="0" fontId="13" fillId="2" borderId="0" xfId="0" applyFont="1" applyFill="1" applyAlignment="1">
      <alignment horizontal="right"/>
    </xf>
    <xf numFmtId="164" fontId="15" fillId="2" borderId="0" xfId="0" applyNumberFormat="1" applyFont="1" applyFill="1" applyAlignment="1">
      <alignment horizontal="right" vertical="center"/>
    </xf>
    <xf numFmtId="164" fontId="4" fillId="2" borderId="0" xfId="0" applyNumberFormat="1" applyFont="1" applyFill="1" applyAlignment="1">
      <alignment horizontal="right" vertical="center"/>
    </xf>
    <xf numFmtId="164" fontId="3" fillId="2" borderId="2" xfId="0" applyNumberFormat="1" applyFont="1" applyFill="1" applyBorder="1" applyAlignment="1">
      <alignment horizontal="right" vertical="center"/>
    </xf>
    <xf numFmtId="164" fontId="17" fillId="2" borderId="3" xfId="0" applyNumberFormat="1" applyFont="1" applyFill="1" applyBorder="1" applyAlignment="1">
      <alignment horizontal="right" vertical="center"/>
    </xf>
    <xf numFmtId="0" fontId="20" fillId="2" borderId="0" xfId="0" applyFont="1" applyFill="1" applyAlignment="1">
      <alignment horizontal="right"/>
    </xf>
    <xf numFmtId="164" fontId="17" fillId="2" borderId="0" xfId="0" applyNumberFormat="1" applyFont="1" applyFill="1" applyAlignment="1">
      <alignment horizontal="right" vertical="center"/>
    </xf>
    <xf numFmtId="164" fontId="17" fillId="2" borderId="4" xfId="0" applyNumberFormat="1" applyFont="1" applyFill="1" applyBorder="1" applyAlignment="1">
      <alignment horizontal="right" vertical="center"/>
    </xf>
    <xf numFmtId="3" fontId="17" fillId="2" borderId="0" xfId="0" applyNumberFormat="1" applyFont="1" applyFill="1" applyAlignment="1">
      <alignment horizontal="right"/>
    </xf>
    <xf numFmtId="3" fontId="17" fillId="2" borderId="3" xfId="0" applyNumberFormat="1" applyFont="1" applyFill="1" applyBorder="1" applyAlignment="1">
      <alignment horizontal="right"/>
    </xf>
    <xf numFmtId="3" fontId="17" fillId="2" borderId="4" xfId="0" applyNumberFormat="1" applyFont="1" applyFill="1" applyBorder="1" applyAlignment="1">
      <alignment horizontal="right"/>
    </xf>
    <xf numFmtId="0" fontId="21" fillId="2" borderId="0" xfId="0" applyFont="1" applyFill="1" applyAlignment="1">
      <alignment horizontal="right"/>
    </xf>
    <xf numFmtId="0" fontId="22" fillId="2" borderId="0" xfId="0" applyFont="1" applyFill="1" applyAlignment="1">
      <alignment horizontal="right"/>
    </xf>
    <xf numFmtId="3" fontId="25" fillId="3" borderId="2" xfId="0" applyNumberFormat="1" applyFont="1" applyFill="1" applyBorder="1" applyAlignment="1">
      <alignment vertical="center"/>
    </xf>
    <xf numFmtId="3" fontId="25" fillId="3" borderId="0" xfId="0" applyNumberFormat="1" applyFont="1" applyFill="1"/>
    <xf numFmtId="3" fontId="26" fillId="3" borderId="0" xfId="0" applyNumberFormat="1" applyFont="1" applyFill="1" applyAlignment="1">
      <alignment horizontal="right" vertical="center" wrapText="1"/>
    </xf>
    <xf numFmtId="164" fontId="20" fillId="2" borderId="0" xfId="0" applyNumberFormat="1" applyFont="1" applyFill="1" applyAlignment="1">
      <alignment horizontal="right" wrapText="1"/>
    </xf>
    <xf numFmtId="3" fontId="25" fillId="3" borderId="2" xfId="0" applyNumberFormat="1" applyFont="1" applyFill="1" applyBorder="1" applyAlignment="1">
      <alignment vertical="center" wrapText="1"/>
    </xf>
    <xf numFmtId="0" fontId="12" fillId="0" borderId="0" xfId="0" applyFont="1" applyAlignment="1">
      <alignment horizontal="center" wrapText="1"/>
    </xf>
  </cellXfs>
  <cellStyles count="12">
    <cellStyle name="Millares" xfId="1" builtinId="3"/>
    <cellStyle name="Millares 2" xfId="2" xr:uid="{18095104-2D56-4A05-B694-274C682E5497}"/>
    <cellStyle name="Millares 3" xfId="3" xr:uid="{02F2C3C5-D26E-4C79-A632-6BE7A068E478}"/>
    <cellStyle name="Millares 3 2" xfId="4" xr:uid="{1D246014-A8BB-409D-95B2-324189C37B35}"/>
    <cellStyle name="Millares 4" xfId="5" xr:uid="{60B0FA88-920E-4592-87A2-FFB2AE7FC682}"/>
    <cellStyle name="Millares 5" xfId="6" xr:uid="{ED4474EF-34BC-48B2-BDA2-095832FF4FE2}"/>
    <cellStyle name="Moneda 2" xfId="7" xr:uid="{598778D4-FB92-49D3-ADF9-7B1E5A9E2CBB}"/>
    <cellStyle name="Normal" xfId="0" builtinId="0"/>
    <cellStyle name="Normal 2" xfId="8" xr:uid="{6E05788E-11F9-4AD9-A01E-A77B17B536CA}"/>
    <cellStyle name="Normal 2 2" xfId="9" xr:uid="{987B67BF-BBD4-46A7-815F-2978267544EB}"/>
    <cellStyle name="Normal 2 2 2" xfId="10" xr:uid="{C0CAC962-E641-49B4-A73A-2BFF0BE079FF}"/>
    <cellStyle name="Normal 3" xfId="11" xr:uid="{B00D6FA4-69FF-4844-9768-0871AA06A3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A76519-1A5E-451F-9DE4-1F62058A57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224103-FC4C-49AB-9F53-8BC6358C405D}">
  <dimension ref="A1:G46"/>
  <sheetViews>
    <sheetView tabSelected="1" zoomScaleNormal="100" workbookViewId="0">
      <selection activeCell="C28" sqref="C28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36</v>
      </c>
      <c r="D3" s="34"/>
    </row>
    <row r="4" spans="1:5" s="6" customFormat="1" ht="19.5" customHeight="1" x14ac:dyDescent="0.25">
      <c r="C4" s="5" t="s">
        <v>2</v>
      </c>
      <c r="D4" s="35"/>
      <c r="E4" s="29"/>
    </row>
    <row r="5" spans="1:5" s="6" customFormat="1" ht="15.75" x14ac:dyDescent="0.25">
      <c r="B5" s="53" t="s">
        <v>37</v>
      </c>
      <c r="C5" s="53"/>
      <c r="D5" s="53"/>
      <c r="E5" s="29"/>
    </row>
    <row r="6" spans="1:5" s="6" customFormat="1" ht="15.75" x14ac:dyDescent="0.25">
      <c r="C6" s="5" t="s">
        <v>3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4</v>
      </c>
      <c r="C8" s="8"/>
      <c r="D8" s="31"/>
    </row>
    <row r="9" spans="1:5" ht="17.25" customHeight="1" x14ac:dyDescent="0.25">
      <c r="B9" s="12" t="s">
        <v>5</v>
      </c>
      <c r="C9" s="10"/>
      <c r="D9" s="36"/>
    </row>
    <row r="10" spans="1:5" ht="15.75" x14ac:dyDescent="0.25">
      <c r="B10" s="11" t="s">
        <v>6</v>
      </c>
      <c r="C10" s="10"/>
      <c r="D10" s="50">
        <v>142909197</v>
      </c>
    </row>
    <row r="11" spans="1:5" ht="15.75" x14ac:dyDescent="0.25">
      <c r="B11" s="11" t="s">
        <v>7</v>
      </c>
      <c r="C11" s="10"/>
      <c r="D11" s="51">
        <v>1298685</v>
      </c>
    </row>
    <row r="12" spans="1:5" ht="17.25" hidden="1" customHeight="1" x14ac:dyDescent="0.25">
      <c r="B12" s="11" t="s">
        <v>8</v>
      </c>
      <c r="C12" s="10"/>
      <c r="D12" s="37">
        <v>0</v>
      </c>
    </row>
    <row r="13" spans="1:5" ht="17.25" hidden="1" customHeight="1" x14ac:dyDescent="0.25">
      <c r="B13" s="11" t="s">
        <v>9</v>
      </c>
      <c r="C13" s="10"/>
      <c r="D13" s="38">
        <v>0</v>
      </c>
    </row>
    <row r="14" spans="1:5" ht="17.25" customHeight="1" x14ac:dyDescent="0.25">
      <c r="B14" s="12" t="s">
        <v>10</v>
      </c>
      <c r="C14" s="10"/>
      <c r="D14" s="39">
        <f>SUM(D10:D11)</f>
        <v>144207882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11</v>
      </c>
      <c r="C16" s="10"/>
      <c r="D16" s="41"/>
    </row>
    <row r="17" spans="2:5" ht="15.75" x14ac:dyDescent="0.25">
      <c r="B17" s="11" t="s">
        <v>12</v>
      </c>
      <c r="C17" s="10"/>
      <c r="D17" s="52">
        <v>0</v>
      </c>
    </row>
    <row r="18" spans="2:5" ht="15.75" x14ac:dyDescent="0.25">
      <c r="B18" s="11" t="s">
        <v>13</v>
      </c>
      <c r="C18" s="10"/>
      <c r="D18" s="32">
        <v>14425091</v>
      </c>
    </row>
    <row r="19" spans="2:5" ht="15.75" x14ac:dyDescent="0.25">
      <c r="B19" s="12" t="s">
        <v>14</v>
      </c>
      <c r="C19" s="10"/>
      <c r="D19" s="39">
        <f>SUM(D15:D18)</f>
        <v>14425091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15</v>
      </c>
      <c r="C21" s="10" t="s">
        <v>16</v>
      </c>
      <c r="D21" s="42">
        <f>SUM(D14+D19)</f>
        <v>158632973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17</v>
      </c>
      <c r="C23" s="11"/>
      <c r="D23" s="31"/>
      <c r="E23" s="27"/>
    </row>
    <row r="24" spans="2:5" ht="15.75" x14ac:dyDescent="0.25">
      <c r="B24" s="12" t="s">
        <v>18</v>
      </c>
      <c r="C24" s="11"/>
      <c r="D24" s="43"/>
    </row>
    <row r="25" spans="2:5" ht="15.75" x14ac:dyDescent="0.25">
      <c r="B25" s="11" t="s">
        <v>19</v>
      </c>
      <c r="C25" s="11"/>
      <c r="D25" s="32">
        <v>5594919</v>
      </c>
    </row>
    <row r="26" spans="2:5" ht="15.75" x14ac:dyDescent="0.25">
      <c r="B26" s="13" t="s">
        <v>20</v>
      </c>
      <c r="C26" s="11"/>
      <c r="D26" s="49">
        <v>0</v>
      </c>
    </row>
    <row r="27" spans="2:5" ht="15.75" x14ac:dyDescent="0.25">
      <c r="B27" s="14" t="s">
        <v>21</v>
      </c>
      <c r="C27" s="11"/>
      <c r="D27" s="44">
        <f>SUM(D25:D26)</f>
        <v>5594919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22</v>
      </c>
      <c r="C29" s="11"/>
      <c r="D29" s="45">
        <f>SUM(D27:D28)</f>
        <v>5594919</v>
      </c>
    </row>
    <row r="30" spans="2:5" ht="17.25" thickTop="1" thickBot="1" x14ac:dyDescent="0.3">
      <c r="B30" s="24" t="s">
        <v>23</v>
      </c>
      <c r="C30" s="11"/>
      <c r="D30" s="31"/>
    </row>
    <row r="31" spans="2:5" ht="15.75" x14ac:dyDescent="0.25">
      <c r="B31" s="13" t="s">
        <v>24</v>
      </c>
      <c r="C31" s="11"/>
      <c r="D31" s="48">
        <v>153038054</v>
      </c>
    </row>
    <row r="32" spans="2:5" ht="15.75" x14ac:dyDescent="0.25">
      <c r="B32" s="14" t="s">
        <v>25</v>
      </c>
      <c r="C32" s="11"/>
      <c r="D32" s="44">
        <f>SUM(D31)</f>
        <v>153038054</v>
      </c>
    </row>
    <row r="33" spans="2:7" ht="15.75" x14ac:dyDescent="0.25">
      <c r="B33" s="11"/>
      <c r="C33" s="11"/>
      <c r="D33" s="31"/>
      <c r="E33" s="30">
        <f>+D34-D21</f>
        <v>0.49990001320838928</v>
      </c>
    </row>
    <row r="34" spans="2:7" ht="16.5" thickBot="1" x14ac:dyDescent="0.3">
      <c r="B34" s="12" t="s">
        <v>26</v>
      </c>
      <c r="C34" s="11"/>
      <c r="D34" s="42">
        <f>SUM(D27+D31)+0.4999</f>
        <v>158632973.49990001</v>
      </c>
      <c r="E34" s="27">
        <f>+D34-D21</f>
        <v>0.49990001320838928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27</v>
      </c>
      <c r="C38" s="20" t="s">
        <v>28</v>
      </c>
      <c r="D38" s="46"/>
      <c r="F38" s="25"/>
    </row>
    <row r="39" spans="2:7" x14ac:dyDescent="0.25">
      <c r="B39" s="20" t="s">
        <v>29</v>
      </c>
      <c r="C39" s="21" t="s">
        <v>30</v>
      </c>
      <c r="D39" s="46"/>
      <c r="F39" s="25"/>
    </row>
    <row r="40" spans="2:7" x14ac:dyDescent="0.25">
      <c r="B40" s="19" t="s">
        <v>31</v>
      </c>
      <c r="C40" s="19" t="s">
        <v>32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33</v>
      </c>
      <c r="C44" s="22"/>
      <c r="D44" s="47"/>
      <c r="F44" s="25"/>
    </row>
    <row r="45" spans="2:7" x14ac:dyDescent="0.25">
      <c r="B45" s="19" t="s">
        <v>34</v>
      </c>
      <c r="C45" s="22"/>
      <c r="D45" s="47"/>
      <c r="F45" s="25"/>
    </row>
    <row r="46" spans="2:7" x14ac:dyDescent="0.25">
      <c r="B46" s="19" t="s">
        <v>35</v>
      </c>
      <c r="C46" s="22"/>
      <c r="D46" s="47"/>
      <c r="F46" s="25"/>
    </row>
  </sheetData>
  <mergeCells count="1">
    <mergeCell ref="B5:D5"/>
  </mergeCells>
  <pageMargins left="0.7" right="0.7" top="0.75" bottom="0.75" header="0.3" footer="0.3"/>
  <pageSetup paperSize="9" scale="80" orientation="portrait" r:id="rId1"/>
  <ignoredErrors>
    <ignoredError sqref="D14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 2026</vt:lpstr>
      <vt:lpstr>'ENERO 2026'!Área_de_impresión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Patria</dc:creator>
  <cp:keywords/>
  <dc:description/>
  <cp:lastModifiedBy>Leynis Lantigua Hernandez</cp:lastModifiedBy>
  <cp:revision/>
  <cp:lastPrinted>2026-02-09T18:24:58Z</cp:lastPrinted>
  <dcterms:created xsi:type="dcterms:W3CDTF">2019-04-05T15:09:07Z</dcterms:created>
  <dcterms:modified xsi:type="dcterms:W3CDTF">2026-02-09T18:24:59Z</dcterms:modified>
  <cp:category/>
  <cp:contentStatus/>
</cp:coreProperties>
</file>