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hargelis/CVM/Informaciones para Ruth -/2025/"/>
    </mc:Choice>
  </mc:AlternateContent>
  <xr:revisionPtr revIDLastSave="404" documentId="13_ncr:1_{5528199C-5718-4246-8F70-BC2C0ACA2F03}" xr6:coauthVersionLast="47" xr6:coauthVersionMax="47" xr10:uidLastSave="{421A0CE2-7DA8-4B51-8E1B-96EF1D7B1010}"/>
  <bookViews>
    <workbookView xWindow="-120" yWindow="-120" windowWidth="29040" windowHeight="15720" firstSheet="1" activeTab="5" xr2:uid="{64003F2A-8BE6-4E7C-8CEE-66A0FCB97480}"/>
  </bookViews>
  <sheets>
    <sheet name="OAI" sheetId="7" state="hidden" r:id="rId1"/>
    <sheet name="ENERO 2025" sheetId="75" r:id="rId2"/>
    <sheet name="FEBRERO 2025" sheetId="76" r:id="rId3"/>
    <sheet name="MARZO 2025" sheetId="77" r:id="rId4"/>
    <sheet name="ABRIL 2025" sheetId="78" r:id="rId5"/>
    <sheet name="MAYO 2025 " sheetId="79" r:id="rId6"/>
    <sheet name="Mayo DE" sheetId="1" state="hidden" r:id="rId7"/>
    <sheet name="Facturas pendientes del 2020" sheetId="8" state="hidden" r:id="rId8"/>
  </sheets>
  <definedNames>
    <definedName name="_xlnm._FilterDatabase" localSheetId="6" hidden="1">'Mayo DE'!$A$7:$H$1002</definedName>
    <definedName name="_xlnm._FilterDatabase" localSheetId="0" hidden="1">OAI!$A$7:$H$832</definedName>
    <definedName name="_xlnm.Print_Area" localSheetId="4">'ABRIL 2025'!$B$1:$G$63</definedName>
    <definedName name="_xlnm.Print_Area" localSheetId="1">'ENERO 2025'!$B$1:$G$40</definedName>
    <definedName name="_xlnm.Print_Area" localSheetId="2">'FEBRERO 2025'!$B$1:$G$33</definedName>
    <definedName name="_xlnm.Print_Area" localSheetId="3">'MARZO 2025'!$B$1:$G$34</definedName>
    <definedName name="_xlnm.Print_Area" localSheetId="5">'MAYO 2025 '!$B$1:$G$40</definedName>
    <definedName name="_xlnm.Print_Area" localSheetId="6">'Mayo DE'!$A$1:$H$1014</definedName>
    <definedName name="_xlnm.Print_Titles" localSheetId="6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1" i="79" l="1"/>
  <c r="G54" i="78" l="1"/>
  <c r="G25" i="77"/>
  <c r="G24" i="76" l="1"/>
  <c r="G31" i="7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<sst xmlns="http://schemas.openxmlformats.org/spreadsheetml/2006/main" count="6473" uniqueCount="1589">
  <si>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</si>
  <si>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</si>
  <si>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</si>
  <si>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</si>
  <si>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</si>
  <si>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</si>
  <si>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</si>
  <si>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</si>
  <si>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</si>
  <si>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</si>
  <si>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</si>
  <si>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</si>
  <si>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</si>
  <si>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</si>
  <si>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</si>
  <si>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</si>
  <si>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</si>
  <si>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</si>
  <si>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</si>
  <si>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</si>
  <si>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</si>
  <si>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</si>
  <si>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</si>
  <si>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</si>
  <si>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</si>
  <si>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</si>
  <si>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</si>
  <si>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</si>
  <si>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</si>
  <si>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</si>
  <si>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</si>
  <si>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</si>
  <si>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</si>
  <si>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</si>
  <si>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</si>
  <si>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</si>
  <si>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</si>
  <si>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</si>
  <si>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</si>
  <si>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</si>
  <si>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</si>
  <si>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</si>
  <si>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</si>
  <si>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</si>
  <si>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</si>
  <si>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</si>
  <si>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</si>
  <si>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</si>
  <si>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</si>
  <si>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</si>
  <si>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</si>
  <si>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</si>
  <si>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</si>
  <si>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</si>
  <si>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</si>
  <si>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</si>
  <si>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</si>
  <si>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</si>
  <si>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</si>
  <si>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</si>
  <si>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</si>
  <si>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</si>
  <si>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</si>
  <si>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</si>
  <si>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</si>
  <si>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</si>
  <si>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</si>
  <si>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</si>
  <si>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</si>
  <si>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</si>
  <si>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</si>
  <si>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</si>
  <si>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</si>
  <si>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</si>
  <si>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</si>
  <si>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</si>
  <si>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</si>
  <si>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</si>
  <si>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</si>
  <si>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</si>
  <si>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</si>
  <si>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</si>
  <si>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</si>
  <si>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</si>
  <si>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</si>
  <si>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</si>
  <si>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</si>
  <si>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</si>
  <si>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</si>
  <si>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</si>
  <si>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</si>
  <si>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</si>
  <si>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</si>
  <si>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</si>
  <si>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</si>
  <si>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</si>
  <si>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</si>
  <si>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</si>
  <si>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</si>
  <si>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</si>
  <si>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</si>
  <si>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</si>
  <si>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</si>
  <si>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</si>
  <si>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</si>
  <si>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</si>
  <si>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</si>
  <si>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</si>
  <si>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</si>
  <si>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</si>
  <si>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</si>
  <si>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</si>
  <si>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</si>
  <si>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</si>
  <si>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</si>
  <si>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</si>
  <si>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</si>
  <si>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</si>
  <si>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</si>
  <si>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</si>
  <si>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</si>
  <si>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</si>
  <si>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</si>
  <si>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</si>
  <si>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</si>
  <si>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</si>
  <si>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</si>
  <si>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</si>
  <si>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</si>
  <si>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</si>
  <si>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</si>
  <si>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</si>
  <si>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</si>
  <si>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</si>
  <si>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</si>
  <si>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</si>
  <si>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</si>
  <si>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</si>
  <si>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</si>
  <si>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</si>
  <si>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</si>
  <si>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</si>
  <si>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</si>
  <si>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</si>
  <si>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</si>
  <si>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</si>
  <si>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</si>
  <si>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</si>
  <si>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</si>
  <si>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</si>
  <si>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</si>
  <si>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</si>
  <si>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</si>
  <si>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</si>
  <si>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</si>
  <si>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</si>
  <si>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</si>
  <si>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</si>
  <si>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</si>
  <si>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</si>
  <si>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</si>
  <si>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</si>
  <si>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</si>
  <si>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</si>
  <si>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</si>
  <si>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</si>
  <si>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</si>
  <si>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</si>
  <si>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</si>
  <si>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</si>
  <si>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</si>
  <si>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</si>
  <si>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</si>
  <si>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</si>
  <si>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</si>
  <si>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</si>
  <si>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</si>
  <si>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</si>
  <si>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</si>
  <si>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</si>
  <si>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</si>
  <si>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</si>
  <si>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</si>
  <si>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</si>
  <si>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</si>
  <si>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</si>
  <si>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</si>
  <si>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</si>
  <si>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</si>
  <si>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</si>
  <si>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</si>
  <si>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</si>
  <si>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</si>
  <si>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</si>
  <si>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</si>
  <si>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</si>
  <si>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</si>
  <si>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</si>
  <si>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</si>
  <si>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</si>
  <si>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</si>
  <si>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</si>
  <si>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</si>
  <si>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</si>
  <si>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</si>
  <si>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</si>
  <si>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</si>
  <si>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</si>
  <si>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</si>
  <si>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</si>
  <si>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</si>
  <si>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</si>
  <si>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</si>
  <si>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</si>
  <si>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</si>
  <si>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</si>
  <si>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</si>
  <si>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</si>
  <si>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</si>
  <si>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</si>
  <si>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</si>
  <si>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</si>
  <si>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</si>
  <si>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</si>
  <si>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</si>
  <si>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</si>
  <si>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</si>
  <si>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</si>
  <si>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</si>
  <si>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</si>
  <si>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</si>
  <si>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</si>
  <si>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</si>
  <si>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</si>
  <si>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</si>
  <si>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</si>
  <si>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</si>
  <si>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</si>
  <si>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</si>
  <si>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</si>
  <si>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</si>
  <si>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</si>
  <si>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</si>
  <si>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</si>
  <si>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</si>
  <si>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</si>
  <si>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</si>
  <si>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</si>
  <si>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</si>
  <si>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</si>
  <si>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</si>
  <si>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</si>
  <si>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</si>
  <si>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</si>
  <si>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</si>
  <si>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</si>
  <si>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</si>
  <si>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</si>
  <si>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</si>
  <si>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</si>
  <si>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</si>
  <si>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</si>
  <si>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</si>
  <si>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</si>
  <si>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</si>
  <si>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</si>
  <si>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</si>
  <si>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</si>
  <si>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</si>
  <si>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</si>
  <si>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</si>
  <si>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</si>
  <si>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</si>
  <si>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</si>
  <si>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</si>
  <si>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</si>
  <si>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</si>
  <si>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</si>
  <si>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</si>
  <si>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</si>
  <si>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</si>
  <si>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</si>
  <si>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</si>
  <si>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</si>
  <si>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</si>
  <si>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</si>
  <si>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</si>
  <si>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</si>
  <si>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</si>
  <si>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</si>
  <si>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</si>
  <si>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</si>
  <si>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</si>
  <si>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</si>
  <si>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</si>
  <si>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</si>
  <si>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</si>
  <si>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</si>
  <si>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</si>
  <si>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</si>
  <si>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</si>
  <si>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</si>
  <si>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</si>
  <si>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</si>
  <si>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</si>
  <si>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</si>
  <si>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</si>
  <si>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</si>
  <si>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</si>
  <si>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</si>
  <si>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</si>
  <si>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</si>
  <si>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</si>
  <si>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</si>
  <si>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</si>
  <si>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</si>
  <si>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</si>
  <si>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</si>
  <si>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</si>
  <si>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</si>
  <si>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</si>
  <si>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</si>
  <si>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</si>
  <si>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</si>
  <si>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</si>
  <si>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</si>
  <si>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</si>
  <si>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</si>
  <si>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</si>
  <si>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</si>
  <si>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</si>
  <si>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</si>
  <si>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</si>
  <si>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</si>
  <si>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</si>
  <si>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</si>
  <si>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</si>
  <si>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</si>
  <si>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</si>
  <si>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</si>
  <si>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</si>
  <si>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</si>
  <si>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</si>
  <si>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</si>
  <si>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</si>
  <si>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</si>
  <si>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</si>
  <si>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</si>
  <si>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</si>
  <si>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</si>
  <si>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</si>
  <si>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</si>
  <si>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</si>
  <si>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</si>
  <si>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</si>
  <si>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</si>
  <si>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</si>
  <si>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</si>
  <si>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</si>
  <si>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</si>
  <si>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</si>
  <si>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</si>
  <si>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</si>
  <si>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</si>
  <si>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</si>
  <si>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</si>
  <si>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</si>
  <si>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</si>
  <si>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</si>
  <si>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</si>
  <si>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</si>
  <si>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</si>
  <si>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</si>
  <si>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</si>
  <si>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</si>
  <si>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</si>
  <si>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</si>
  <si>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</si>
  <si>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</si>
  <si>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</si>
  <si>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</si>
  <si>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</si>
  <si>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</si>
  <si>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</si>
  <si>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</si>
  <si>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</si>
  <si>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</si>
  <si>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</si>
  <si>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</si>
  <si>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</si>
  <si>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</si>
  <si>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</si>
  <si>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</si>
  <si>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</si>
  <si>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</si>
  <si>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</si>
  <si>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</si>
  <si>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</si>
  <si>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</si>
  <si>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</si>
  <si>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</si>
  <si>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</si>
  <si>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</si>
  <si>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</si>
  <si>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</si>
  <si>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</si>
  <si>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</si>
  <si>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</si>
  <si>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</si>
  <si>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</si>
  <si>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</si>
  <si>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</si>
  <si>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</si>
  <si>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</si>
  <si>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</si>
  <si>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</si>
  <si>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</si>
  <si>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</si>
  <si>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</si>
  <si>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</si>
  <si>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</si>
  <si>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</si>
  <si>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</si>
  <si>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</si>
  <si>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</si>
  <si>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</si>
  <si>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</si>
  <si>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</si>
  <si>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</si>
  <si>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</si>
  <si>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</si>
  <si>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</si>
  <si>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</si>
  <si>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</si>
  <si>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</si>
  <si>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</si>
  <si>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</si>
  <si>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</si>
  <si>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</si>
  <si>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</si>
  <si>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</si>
  <si>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</si>
  <si>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</si>
  <si>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</si>
  <si>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</si>
  <si>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</si>
  <si>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</si>
  <si>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</si>
  <si>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</si>
  <si>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</si>
  <si>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</si>
  <si>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</si>
  <si>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</si>
  <si>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</si>
  <si>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</si>
  <si>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</si>
  <si>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</si>
  <si>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</si>
  <si>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</si>
  <si>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</si>
  <si>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</si>
  <si>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</si>
  <si>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</si>
  <si>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</si>
  <si>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</si>
  <si>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</si>
  <si>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</si>
  <si>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</si>
  <si>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</si>
  <si>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</si>
  <si>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</si>
  <si>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</si>
  <si>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</si>
  <si>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</si>
  <si>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</si>
  <si>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</si>
  <si>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</si>
  <si>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</si>
  <si>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</si>
  <si>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</si>
  <si>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</si>
  <si>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</si>
  <si>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</si>
  <si>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</si>
  <si>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</si>
  <si>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</si>
  <si>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</si>
  <si>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</si>
  <si>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</si>
  <si>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</si>
  <si>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</si>
  <si>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</si>
  <si>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</si>
  <si>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</si>
  <si>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</si>
  <si>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</si>
  <si>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</si>
  <si>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</si>
  <si>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</si>
  <si>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</si>
  <si>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</si>
  <si>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</si>
  <si>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</si>
  <si>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</si>
  <si>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</si>
  <si>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</si>
  <si>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</si>
  <si>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</si>
  <si>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</si>
  <si>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</si>
  <si>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</si>
  <si>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</si>
  <si>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</si>
  <si>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</si>
  <si>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</si>
  <si>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</si>
  <si>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</si>
  <si>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</si>
  <si>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</si>
  <si>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</si>
  <si>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</si>
  <si>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</si>
  <si>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</si>
  <si>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</si>
  <si>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</si>
  <si>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</si>
  <si>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</si>
  <si>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</si>
  <si>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</si>
  <si>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</si>
  <si>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</si>
  <si>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</si>
  <si>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</si>
  <si>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</si>
  <si>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</si>
  <si>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</si>
  <si>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</si>
  <si>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</si>
  <si>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</si>
  <si>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</si>
  <si>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</si>
  <si>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</si>
  <si>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</si>
  <si>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</si>
  <si>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</si>
  <si>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</si>
  <si>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</si>
  <si>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</si>
  <si>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</si>
  <si>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</si>
  <si>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</si>
  <si>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</si>
  <si>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</si>
  <si>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</si>
  <si>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</si>
  <si>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</si>
  <si>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</si>
  <si>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</si>
  <si>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</si>
  <si>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</si>
  <si>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</si>
  <si>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</si>
  <si>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</si>
  <si>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</si>
  <si>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</si>
  <si>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</si>
  <si>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</si>
  <si>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</si>
  <si>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</si>
  <si>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</si>
  <si>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</si>
  <si>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</si>
  <si>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</si>
  <si>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</si>
  <si>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</si>
  <si>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</si>
  <si>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</si>
  <si>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</si>
  <si>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</si>
  <si>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</si>
  <si>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</si>
  <si>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</si>
  <si>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</si>
  <si>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</si>
  <si>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</si>
  <si>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</si>
  <si>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</si>
  <si>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</si>
  <si>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</si>
  <si>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</si>
  <si>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</si>
  <si>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</si>
  <si>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</si>
  <si>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</si>
  <si>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</si>
  <si>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</si>
  <si>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</si>
  <si>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</si>
  <si>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</si>
  <si>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</si>
  <si>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</si>
  <si>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</si>
  <si>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</si>
  <si>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</si>
  <si>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</si>
  <si>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</si>
  <si>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</si>
  <si>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</si>
  <si>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</si>
  <si>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</si>
  <si>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</si>
  <si>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</si>
  <si>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</si>
  <si>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</si>
  <si>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</si>
  <si>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</si>
  <si>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</si>
  <si>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</si>
  <si>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</si>
  <si>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</si>
  <si>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</si>
  <si>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</si>
  <si>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</si>
  <si>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</si>
  <si>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</si>
  <si>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</si>
  <si>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</si>
  <si>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</si>
  <si>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</si>
  <si>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</si>
  <si>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</si>
  <si>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</si>
  <si>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</si>
  <si>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</si>
  <si>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</si>
  <si>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</si>
  <si>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</si>
  <si>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</si>
  <si>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</si>
  <si>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</si>
  <si>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</si>
  <si>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</si>
  <si>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</si>
  <si>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</si>
  <si>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</si>
  <si>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</si>
  <si>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</si>
  <si>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</si>
  <si>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</si>
  <si>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</si>
  <si>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</si>
  <si>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</si>
  <si>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</si>
  <si>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</si>
  <si>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</si>
  <si>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</si>
  <si>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</si>
  <si>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</si>
  <si>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</si>
  <si>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</si>
  <si>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</si>
  <si>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</si>
  <si>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</si>
  <si>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</si>
  <si>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</si>
  <si>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</si>
  <si>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</si>
  <si>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</si>
  <si>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</si>
  <si>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</si>
  <si>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</si>
  <si>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</si>
  <si>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</si>
  <si>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</si>
  <si>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</si>
  <si>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</si>
  <si>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</si>
  <si>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</si>
  <si>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</si>
  <si>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</si>
  <si>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</si>
  <si>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</si>
  <si>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</si>
  <si>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</si>
  <si>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</si>
  <si>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</si>
  <si>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</si>
  <si>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</si>
  <si>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</si>
  <si>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</si>
  <si>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</si>
  <si>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</si>
  <si>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</si>
  <si>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</si>
  <si>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</si>
  <si>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</si>
  <si>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</si>
  <si>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</si>
  <si>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</si>
  <si>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</si>
  <si>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</si>
  <si>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</si>
  <si>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</si>
  <si>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</si>
  <si>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</si>
  <si>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</si>
  <si>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</si>
  <si>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</si>
  <si>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</si>
  <si>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</si>
  <si>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</si>
  <si>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</si>
  <si>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</si>
  <si>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</si>
  <si>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</si>
  <si>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</si>
  <si>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</si>
  <si>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</si>
  <si>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</si>
  <si>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</si>
  <si>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</si>
  <si>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</si>
  <si>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</si>
  <si>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</si>
  <si>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</si>
  <si>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</si>
  <si>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</si>
  <si>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</si>
  <si>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</si>
  <si>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</si>
  <si>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</si>
  <si>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</si>
  <si>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</si>
  <si>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</si>
  <si>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</si>
  <si>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</si>
  <si>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</si>
  <si>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</si>
  <si>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</si>
  <si>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</si>
  <si>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</si>
  <si>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</si>
  <si>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</si>
  <si>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</si>
  <si>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</si>
  <si>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</si>
  <si>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</si>
  <si>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</si>
  <si>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</si>
  <si>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</si>
  <si>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</si>
  <si>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</si>
  <si>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</si>
  <si>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</si>
  <si>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</si>
  <si>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</si>
  <si>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</si>
  <si>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</si>
  <si>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</si>
  <si>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</si>
  <si>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</si>
  <si>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</si>
  <si>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</si>
  <si>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</si>
  <si>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</si>
  <si>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</si>
  <si>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</si>
  <si>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</si>
  <si>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</si>
  <si>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</si>
  <si>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</si>
  <si>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</si>
  <si>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</si>
  <si>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</si>
  <si>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</si>
  <si>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</si>
  <si>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</si>
  <si>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</si>
  <si>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</si>
  <si>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</si>
  <si>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</si>
  <si>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</si>
  <si>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</si>
  <si>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</si>
  <si>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</si>
  <si>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</si>
  <si>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</si>
  <si>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</si>
  <si>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</si>
  <si>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</si>
  <si>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</si>
  <si>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</si>
  <si>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</si>
  <si>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</si>
  <si>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</si>
  <si>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</si>
  <si>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</si>
  <si>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</si>
  <si>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</si>
  <si>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</si>
  <si>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</si>
  <si>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</si>
  <si>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</si>
  <si>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</si>
  <si>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</si>
  <si>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</si>
  <si>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</si>
  <si>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</si>
  <si>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</si>
  <si>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</si>
  <si>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</si>
  <si>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</si>
  <si>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</si>
  <si>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</si>
  <si>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</si>
  <si>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</si>
  <si>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</si>
  <si>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</si>
  <si>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</si>
  <si>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</si>
  <si>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</si>
  <si>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</si>
  <si>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</si>
  <si>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</si>
  <si>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</si>
  <si>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</si>
  <si>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</si>
  <si>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</si>
  <si>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</si>
  <si>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</si>
  <si>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</si>
  <si>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</si>
  <si>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</si>
  <si>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</si>
  <si>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</si>
  <si>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</si>
  <si>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</si>
  <si>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</si>
  <si>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</si>
  <si>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</si>
  <si>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</si>
  <si>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</si>
  <si>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</si>
  <si>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</si>
  <si>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</si>
  <si>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</si>
  <si>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</si>
  <si>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</si>
  <si>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</si>
  <si>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</si>
  <si>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</si>
  <si>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</si>
  <si>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</si>
  <si>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</si>
  <si>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</si>
  <si>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</si>
  <si>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</si>
  <si>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</si>
  <si>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</si>
  <si>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</si>
  <si>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</si>
  <si>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</si>
  <si>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</si>
  <si>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</si>
  <si>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</si>
  <si>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</si>
  <si>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</si>
  <si>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</si>
  <si>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</si>
  <si>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</si>
  <si>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</si>
  <si>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</si>
  <si>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</si>
  <si>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</si>
  <si>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</si>
  <si>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</si>
  <si>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</si>
  <si>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</si>
  <si>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</si>
  <si>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</si>
  <si>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</si>
  <si>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</si>
  <si>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</si>
  <si>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</si>
  <si>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</si>
  <si>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</si>
  <si>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</si>
  <si>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</si>
  <si>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</si>
  <si>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</si>
  <si>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</si>
  <si>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</si>
  <si>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</si>
  <si>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</si>
  <si>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</si>
  <si>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</si>
  <si>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</si>
  <si>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</si>
  <si>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</si>
  <si>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</si>
  <si>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</si>
  <si>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</si>
  <si>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</si>
  <si>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</si>
  <si>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</si>
  <si>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</si>
  <si>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</si>
  <si>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</si>
  <si>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</si>
  <si>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</si>
  <si>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</si>
  <si>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</si>
  <si>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</si>
  <si>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</si>
  <si>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</si>
  <si>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</si>
  <si>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</si>
  <si>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</si>
  <si>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</si>
  <si>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</si>
  <si>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</si>
  <si>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</si>
  <si>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</si>
  <si>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</si>
  <si>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</si>
  <si>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</si>
  <si>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</si>
  <si>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</si>
  <si>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</si>
  <si>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</si>
  <si>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</si>
  <si>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</si>
  <si>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</si>
  <si>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</si>
  <si>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</si>
  <si>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</si>
  <si>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</si>
  <si>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</si>
  <si>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</si>
  <si>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</si>
  <si>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</si>
  <si>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</si>
  <si>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</si>
  <si>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</si>
  <si>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</si>
  <si>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</si>
  <si>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</si>
  <si>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</si>
  <si>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</si>
  <si>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</si>
  <si>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</si>
  <si>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</si>
  <si>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</si>
  <si>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</si>
  <si>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</si>
  <si>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</si>
  <si>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</si>
  <si>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</si>
  <si>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</si>
  <si>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</si>
  <si>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</si>
  <si>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</si>
  <si>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</si>
  <si>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</si>
  <si>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</si>
  <si>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</si>
  <si>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</si>
  <si>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</si>
  <si>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</si>
  <si>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</si>
  <si>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</si>
  <si>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</si>
  <si>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</si>
  <si>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</si>
  <si>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</si>
  <si>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</si>
  <si>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</si>
  <si>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</si>
  <si>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</si>
  <si>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</si>
  <si>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</si>
  <si>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</si>
  <si>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</si>
  <si>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</si>
  <si>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</si>
  <si>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</si>
  <si>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</si>
  <si>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</si>
  <si>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</si>
  <si>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</si>
  <si>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</si>
  <si>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</si>
  <si>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</si>
  <si>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</si>
  <si>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</si>
  <si>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</si>
  <si>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</si>
  <si>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</si>
  <si>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</si>
  <si>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</si>
  <si>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</si>
  <si>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</si>
  <si>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</si>
  <si>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</si>
  <si>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</si>
  <si>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</si>
  <si>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</si>
  <si>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</si>
  <si>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</si>
  <si>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</si>
  <si>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</si>
  <si>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</si>
  <si>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</si>
  <si>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</si>
  <si>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</si>
  <si>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</si>
  <si>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</si>
  <si>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</si>
  <si>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</si>
  <si>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</si>
  <si>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</si>
  <si>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</si>
  <si>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</si>
  <si>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</si>
  <si>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</si>
  <si>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</si>
  <si>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</si>
  <si>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</si>
  <si>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</si>
  <si>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</si>
  <si>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</si>
  <si>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</si>
  <si>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</si>
  <si>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</si>
  <si>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</si>
  <si>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</si>
  <si>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</si>
  <si>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</si>
  <si>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</si>
  <si>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</si>
  <si>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</si>
  <si>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</si>
  <si>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</si>
  <si>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</si>
  <si>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</si>
  <si>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</si>
  <si>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</si>
  <si>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</si>
  <si>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</si>
  <si>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</si>
  <si>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</si>
  <si>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</si>
  <si>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</si>
  <si>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</si>
  <si>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</si>
  <si>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</si>
  <si>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</si>
  <si>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</si>
  <si>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</si>
  <si>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</si>
  <si>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</si>
  <si>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</si>
  <si>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</si>
  <si>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</si>
  <si>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</si>
  <si>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</si>
  <si>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</si>
  <si>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</si>
  <si>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</si>
  <si>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</si>
  <si>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</si>
  <si>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</si>
  <si>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</si>
  <si>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</si>
  <si>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</si>
  <si>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</si>
  <si>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</si>
  <si>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</si>
  <si>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</si>
  <si>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</si>
  <si>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</si>
  <si>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</si>
  <si>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</si>
  <si>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</si>
  <si>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</si>
  <si>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</si>
  <si>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</si>
  <si>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</si>
  <si>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</si>
  <si>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</si>
  <si>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</si>
  <si>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</si>
  <si>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</si>
  <si>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</si>
  <si>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</si>
  <si>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</si>
  <si>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</si>
  <si>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</si>
  <si>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</si>
  <si>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</si>
  <si>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</si>
  <si>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</si>
  <si>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</si>
  <si>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</si>
  <si>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</si>
  <si>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</si>
  <si>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</si>
  <si>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</si>
  <si>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</si>
  <si>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</si>
  <si>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</si>
  <si>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</si>
  <si>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</si>
  <si>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</si>
  <si>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</si>
  <si>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</si>
  <si>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</si>
  <si>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</si>
  <si>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</si>
  <si>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</si>
  <si>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</si>
  <si>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</si>
  <si>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</si>
  <si>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</si>
  <si>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</si>
  <si>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</si>
  <si>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</si>
  <si>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</si>
  <si>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</si>
  <si>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</si>
  <si>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</si>
  <si>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</si>
  <si>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</si>
  <si>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</si>
  <si>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</si>
  <si>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</si>
  <si>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</si>
  <si>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</si>
  <si>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</si>
  <si>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</si>
  <si>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</si>
  <si>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</si>
  <si>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</si>
  <si>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</si>
  <si>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</si>
  <si>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</si>
  <si>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</si>
  <si>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</si>
  <si>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</si>
  <si>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</si>
  <si>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</si>
  <si>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</si>
  <si>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</si>
  <si>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</si>
  <si>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</si>
  <si>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</si>
  <si>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</si>
  <si>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</si>
  <si>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</si>
  <si>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</si>
  <si>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</si>
  <si>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</si>
  <si>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</si>
  <si>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</si>
  <si>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</si>
  <si>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</si>
  <si>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</si>
  <si>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</si>
  <si>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</si>
  <si>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</si>
  <si>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</si>
  <si>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</si>
  <si>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</si>
  <si>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</si>
  <si>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</si>
  <si>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</si>
  <si>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</si>
  <si>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</si>
  <si>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</si>
  <si>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</si>
  <si>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</si>
  <si>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</si>
  <si>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</si>
  <si>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</si>
  <si>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</si>
  <si>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</si>
  <si>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</si>
  <si>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</si>
  <si>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</si>
  <si>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</si>
  <si>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</si>
  <si>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</si>
  <si>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</si>
  <si>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</si>
  <si>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</si>
  <si>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</si>
  <si>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</si>
  <si>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</si>
  <si>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</si>
  <si>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</si>
  <si>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</si>
  <si>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</si>
  <si>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</si>
  <si>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</si>
  <si>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</si>
  <si>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</si>
  <si>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</si>
  <si>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</si>
  <si>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</si>
  <si>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</si>
  <si>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</si>
  <si>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</si>
  <si>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</si>
  <si>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</si>
  <si>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</si>
  <si>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</si>
  <si>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</si>
  <si>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</si>
  <si>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</si>
  <si>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</si>
  <si>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</si>
  <si>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</si>
  <si>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</si>
  <si>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</si>
  <si>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</si>
  <si>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</si>
  <si>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</si>
  <si>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</si>
  <si>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</si>
  <si>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</si>
  <si>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</si>
  <si>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</si>
  <si>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</si>
  <si>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</si>
  <si>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</si>
  <si>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</si>
  <si>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</si>
  <si>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</si>
  <si>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</si>
  <si>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</si>
  <si>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</si>
  <si>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</si>
  <si>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</si>
  <si>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</si>
  <si>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</si>
  <si>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</si>
  <si>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</si>
  <si>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</si>
  <si>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</si>
  <si>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</si>
  <si>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</si>
  <si>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</si>
  <si>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</si>
  <si>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</si>
  <si>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</si>
  <si>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</si>
  <si>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</si>
  <si>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</si>
  <si>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</si>
  <si>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</si>
  <si>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</si>
  <si>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</si>
  <si>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</si>
  <si>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</si>
  <si>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</si>
  <si>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</si>
  <si>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</si>
  <si>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</si>
  <si>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</si>
  <si>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</si>
  <si>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</si>
  <si>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</si>
  <si>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</si>
  <si>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</si>
  <si>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</si>
  <si>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</si>
  <si>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</si>
  <si>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</si>
  <si>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</si>
  <si>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</si>
  <si>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</si>
  <si>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</si>
  <si>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</si>
  <si>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</si>
  <si>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</si>
  <si>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</si>
  <si>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</si>
  <si>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</si>
  <si>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</si>
  <si>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</si>
  <si>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</si>
  <si>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</si>
  <si>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</si>
  <si>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</si>
  <si>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</si>
  <si>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</si>
  <si>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</si>
  <si>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</si>
  <si>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</si>
  <si>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</si>
  <si>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</si>
  <si>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</si>
  <si>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</si>
  <si>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</si>
  <si>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</si>
  <si>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</si>
  <si>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</si>
  <si>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</si>
  <si>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</si>
  <si>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</si>
  <si>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</si>
  <si>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</si>
  <si>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</si>
  <si>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</si>
  <si>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</si>
  <si>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</si>
  <si>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</si>
  <si>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</si>
  <si>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</si>
  <si>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</si>
  <si>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</si>
  <si>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</si>
  <si>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</si>
  <si>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</si>
  <si>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</si>
  <si>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</si>
  <si>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</si>
  <si>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</si>
  <si>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</si>
  <si>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</si>
  <si>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</si>
  <si>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</si>
  <si>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</si>
  <si>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</si>
  <si>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</si>
  <si>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</si>
  <si>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</si>
  <si>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</si>
  <si>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</si>
  <si>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</si>
  <si>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</si>
  <si>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</si>
  <si>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</si>
  <si>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</si>
  <si>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</si>
  <si>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</si>
  <si>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</si>
  <si>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</si>
  <si>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</si>
  <si>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</si>
  <si>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</si>
  <si>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</si>
  <si>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</si>
  <si>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</si>
  <si>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</si>
  <si>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</si>
  <si>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</si>
  <si>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EL CARRITO DE MARCHENA</t>
  </si>
  <si>
    <t xml:space="preserve">RAYAMEL </t>
  </si>
  <si>
    <t xml:space="preserve">ALFONSO DENTAL </t>
  </si>
  <si>
    <t>CRUZ AYALA</t>
  </si>
  <si>
    <t>MANTENIMIENTO DE VEHICULO</t>
  </si>
  <si>
    <t>MATERIALES DE OFICINA</t>
  </si>
  <si>
    <t>TROPIGAS</t>
  </si>
  <si>
    <t>GAS GLP</t>
  </si>
  <si>
    <t>BOTELLONES DE AGUA</t>
  </si>
  <si>
    <t>INSUMOS DE LABORATORIO</t>
  </si>
  <si>
    <t>SUPLIMADE COMERCIAL</t>
  </si>
  <si>
    <t>CAPELLAN DENTAL</t>
  </si>
  <si>
    <t>CAFÉ Y AZUCAR</t>
  </si>
  <si>
    <t>ROCE DENTAL</t>
  </si>
  <si>
    <t>BIO NOVA</t>
  </si>
  <si>
    <t>MATERIAL GASTABLE DE ODONTOLOGIA</t>
  </si>
  <si>
    <t>TONERS Y TINTA</t>
  </si>
  <si>
    <t>REACTIVOS DE LABORATORIO</t>
  </si>
  <si>
    <t>PRODUCTOS QUIMICOS ODONTOLOGICOS</t>
  </si>
  <si>
    <t>ARIZA BATLLE</t>
  </si>
  <si>
    <t>AL 31 DE ENERO 2025</t>
  </si>
  <si>
    <t>REPUESTOS VICTOR</t>
  </si>
  <si>
    <t xml:space="preserve">MEDICONA </t>
  </si>
  <si>
    <t>RONAJUS FARMACEUTICA</t>
  </si>
  <si>
    <t>IMPRESORA DE LEON</t>
  </si>
  <si>
    <t xml:space="preserve">BIONUCLEAR </t>
  </si>
  <si>
    <t>GTG</t>
  </si>
  <si>
    <t>MESSY</t>
  </si>
  <si>
    <t xml:space="preserve">BICLEY TECHNOLOGY </t>
  </si>
  <si>
    <t>COMERCIAL DANIEL LUCIANO PAREDES</t>
  </si>
  <si>
    <t xml:space="preserve">RAMIREZ Y MOJICA ENVOY PACK </t>
  </si>
  <si>
    <t>UNIDADES DENTALES  FIJAS Y MOVILES</t>
  </si>
  <si>
    <t xml:space="preserve">GLUCOMETROS Y MATERIAL GASTABLE </t>
  </si>
  <si>
    <t>IMPRESIÓN DE TALONARIOS</t>
  </si>
  <si>
    <t xml:space="preserve">ROLLO DE PAPEL DE IMPRESORA TERMICA </t>
  </si>
  <si>
    <t>ACTIVIDADES DEL POA-ALMUERZO Y REFRIGERIO</t>
  </si>
  <si>
    <t xml:space="preserve">TONERS Y TINTA </t>
  </si>
  <si>
    <t>IMPRESION DE TALONARIOS</t>
  </si>
  <si>
    <t>INSUMOS PARA MANTENIMIENTO</t>
  </si>
  <si>
    <t>B1500002168-B1500002160</t>
  </si>
  <si>
    <t>B1500000166-B1500000165</t>
  </si>
  <si>
    <t>B15000000218</t>
  </si>
  <si>
    <t>B1500015878</t>
  </si>
  <si>
    <t>B1500000495</t>
  </si>
  <si>
    <t>B1500001086</t>
  </si>
  <si>
    <t>E450000000156-E450000000157</t>
  </si>
  <si>
    <t>E450000003990</t>
  </si>
  <si>
    <t>B15000000883</t>
  </si>
  <si>
    <t>B15000001728</t>
  </si>
  <si>
    <t>B1500004598</t>
  </si>
  <si>
    <t>B1500000299-B1500000311-B1500000310-B1500000312</t>
  </si>
  <si>
    <t>E450000017306-E45000017310-E450000017311-E45000017309-E45000017308</t>
  </si>
  <si>
    <t>B1500002362-B1500002363</t>
  </si>
  <si>
    <t>B1500000468</t>
  </si>
  <si>
    <t>B1500000756-B150000757-B150000758-B150000759-B1500000763-B1500000764-B150000765</t>
  </si>
  <si>
    <t>B1500000217</t>
  </si>
  <si>
    <t>B150003323</t>
  </si>
  <si>
    <t>B1500002779</t>
  </si>
  <si>
    <t xml:space="preserve">FECHA </t>
  </si>
  <si>
    <t>AL 28 DE FEBRERO 2025</t>
  </si>
  <si>
    <t xml:space="preserve">              SERVICIO REGIONAL DE SALUD CIBAO NORTE</t>
  </si>
  <si>
    <t>B1500000178</t>
  </si>
  <si>
    <t>B1500002079</t>
  </si>
  <si>
    <t>E4500000017312</t>
  </si>
  <si>
    <t>E450000000579</t>
  </si>
  <si>
    <t>B1500000051</t>
  </si>
  <si>
    <t>B1500000171</t>
  </si>
  <si>
    <t>B1500000959</t>
  </si>
  <si>
    <t>AICLASP</t>
  </si>
  <si>
    <t>EQUIPOS DE CLIMATIZACION</t>
  </si>
  <si>
    <t>ANA MERCEDES CESPEDES LEDESMA</t>
  </si>
  <si>
    <t>SERVICIOS LEGALES</t>
  </si>
  <si>
    <t>RODRIGUEZ ROMAN Y ASOC</t>
  </si>
  <si>
    <t>FARMADAL</t>
  </si>
  <si>
    <t>GARDEL</t>
  </si>
  <si>
    <t>TRANSPORTE</t>
  </si>
  <si>
    <t>EDITORA LISTIN DIARIO</t>
  </si>
  <si>
    <t>SUSCRIPCION</t>
  </si>
  <si>
    <t>COLEGIO DOMINICANO DE ODONTOLOGOS</t>
  </si>
  <si>
    <t>CONGRESO</t>
  </si>
  <si>
    <t>HUMBERTO E TAVERA</t>
  </si>
  <si>
    <t>MANTENIMIENTO Y REPARACION DE NEVERA</t>
  </si>
  <si>
    <t>MASFLOWTEAM</t>
  </si>
  <si>
    <t>GENERE IMPORT</t>
  </si>
  <si>
    <t>LLANTAS Y NEUMATICOS</t>
  </si>
  <si>
    <t>AL 30 DE MARZO  2025</t>
  </si>
  <si>
    <t>SOLUCIONES MECANICAS SM</t>
  </si>
  <si>
    <t>BIONUCLEAR</t>
  </si>
  <si>
    <t xml:space="preserve">SUPLIMADE COMERCIAL </t>
  </si>
  <si>
    <t>TROPIGAS DOMINICANA</t>
  </si>
  <si>
    <t>BURDIEZ Y COMPANIA SRL</t>
  </si>
  <si>
    <t>IDEMESA</t>
  </si>
  <si>
    <t>PRODUCTOS MEDICINALES</t>
  </si>
  <si>
    <t xml:space="preserve">REPUESTOS VICTOR SRL </t>
  </si>
  <si>
    <t>TECHMED AR</t>
  </si>
  <si>
    <t>OFFICE MUEBLES FACTORY OMF SRL</t>
  </si>
  <si>
    <t>FERNANDO PADILLA CARELA</t>
  </si>
  <si>
    <t>CASCOS, FAJAS Y BOTAS DE PROTECCION PARA EL DEPTO DE ABASTACEMIENTO MEDICOS DEL SRSN II</t>
  </si>
  <si>
    <t>MANTENIMIENTO DE EQUIPO DE QUIMICA SECA A25 DEL CENTRO DIAGNOSTICO LOS LOPEZ</t>
  </si>
  <si>
    <t xml:space="preserve">SUMINISTRO DE LLENADO DE BOTELLONES Y BOTELLITAS DE AGUA DE 8 ONZ DE AGUA </t>
  </si>
  <si>
    <t>TRANSPORTE AUTOBUS PARA 15 PASAJEROS DEL SRS CIBAO NORTE</t>
  </si>
  <si>
    <t xml:space="preserve">ACTIVIDADES DEL SRS CIBAO NORTE </t>
  </si>
  <si>
    <t>COMPRA DE GAS GLP</t>
  </si>
  <si>
    <t>MOBILIARIOS MEDICOS PARA LOS DISTINTOS CENTROS DEL PRIMER NIVEL</t>
  </si>
  <si>
    <t xml:space="preserve">MOBILIARIOS MEDICOS PARA LOS DINTINTOS CENTROS DEL PRIMER NIVEL DEL SRSN </t>
  </si>
  <si>
    <t>MOBILIARIOS MEDICOS PARA LOS DINTINTOS CENTROS DE PRIMER NIVEL</t>
  </si>
  <si>
    <t xml:space="preserve">MANTENIMIENTO DE VEHICULOS DEL SRSN II </t>
  </si>
  <si>
    <t>ADQUISICION DE PAPEL DE ELECTROCARDIOGRAMA PARA LOS DISTINTOS CENTROS DE PRIMER NIVEL</t>
  </si>
  <si>
    <t>MOBILIARIOS MEDICOS PARA LOS CENTROS DE PRIMER NIVEL</t>
  </si>
  <si>
    <t xml:space="preserve">SERVICIOS LEGALES-NOTIFICIACIONES </t>
  </si>
  <si>
    <t>B1500000640</t>
  </si>
  <si>
    <t>E450000004574</t>
  </si>
  <si>
    <t>B1500001214-B1500001215</t>
  </si>
  <si>
    <t>B151500000172</t>
  </si>
  <si>
    <t>B150000821-B150000819-B150000822-B150000823-B150000824-B1500000825</t>
  </si>
  <si>
    <t>E450000017313-E450000017314</t>
  </si>
  <si>
    <t>B1500001323</t>
  </si>
  <si>
    <t>B1500002285</t>
  </si>
  <si>
    <t>B1500000277</t>
  </si>
  <si>
    <t>B1500000145</t>
  </si>
  <si>
    <t>AL 30 DE ABRIL  2025</t>
  </si>
  <si>
    <t>ANTOLIN ESTEBAN RODRIGUEZ ROMAN</t>
  </si>
  <si>
    <t>SERVICIOS JURIDICOS</t>
  </si>
  <si>
    <t>COMPUTER TECHNOLOGY AND SERVICE</t>
  </si>
  <si>
    <t>ELECTRODOMESTICOS</t>
  </si>
  <si>
    <t xml:space="preserve">LIRIANO NUEZ COMERCIAL </t>
  </si>
  <si>
    <t xml:space="preserve">MOBILIARIOS MEDICOS </t>
  </si>
  <si>
    <t xml:space="preserve">INVERSIONES MARTE SEGURA SRL </t>
  </si>
  <si>
    <t xml:space="preserve">KN BUSINESS IMPORT </t>
  </si>
  <si>
    <t>OSVALDO VALENTIN VALERA JIMENEZ</t>
  </si>
  <si>
    <t xml:space="preserve">MANTENIMIENTO </t>
  </si>
  <si>
    <t>ALTICE</t>
  </si>
  <si>
    <t>SERVICIO DE INTERNET</t>
  </si>
  <si>
    <t>JT INVESTDENT</t>
  </si>
  <si>
    <t>LA PRIMAVERA</t>
  </si>
  <si>
    <t>CORONA DE FLORES</t>
  </si>
  <si>
    <t>IMPORTADA DE PRODUCTOS PARA OFICINAS</t>
  </si>
  <si>
    <t>LIRIANO NUEZ COMERCIAL SRL</t>
  </si>
  <si>
    <t>OXIMETRO</t>
  </si>
  <si>
    <t>MOBILIARIO DE OFICINA</t>
  </si>
  <si>
    <t>LLENADO DE GAS</t>
  </si>
  <si>
    <t>SERVICIOS EMPRESARIALES CANAAN</t>
  </si>
  <si>
    <t>COMBUSTIBLE</t>
  </si>
  <si>
    <t xml:space="preserve">ROSLYN  </t>
  </si>
  <si>
    <t xml:space="preserve">CRUZ AYALA </t>
  </si>
  <si>
    <t xml:space="preserve">TROPIGAS </t>
  </si>
  <si>
    <t>COMPAÑíA DOMINICANA DE TELEFONOS</t>
  </si>
  <si>
    <t>TELEFONO</t>
  </si>
  <si>
    <t>GASOLINA</t>
  </si>
  <si>
    <t>BIO NUCLEAR</t>
  </si>
  <si>
    <t>INSUMOS GENERICOS, UTILES MENORES</t>
  </si>
  <si>
    <t>MANTNEMIENTO DE VEHICULOS</t>
  </si>
  <si>
    <t>AGUA EMBOTELLADA Y MATERIALES DE LIMPIEZA</t>
  </si>
  <si>
    <t>ROSLYN</t>
  </si>
  <si>
    <t>ROSLYN SRL</t>
  </si>
  <si>
    <t>GTG INDUSTRIAL SRL</t>
  </si>
  <si>
    <t>PROGASTABLE</t>
  </si>
  <si>
    <t>RESPUESTO VICTOR</t>
  </si>
  <si>
    <t>OFFITEK</t>
  </si>
  <si>
    <t>B1500000002</t>
  </si>
  <si>
    <t>B1500006374</t>
  </si>
  <si>
    <t>B1500000319</t>
  </si>
  <si>
    <t>E450000013683</t>
  </si>
  <si>
    <t>E450000013748</t>
  </si>
  <si>
    <t>B1500001038</t>
  </si>
  <si>
    <t>B1500006373</t>
  </si>
  <si>
    <t>B1500001233</t>
  </si>
  <si>
    <t>B1500001232</t>
  </si>
  <si>
    <t>E45000000017318</t>
  </si>
  <si>
    <t>E45000000017319</t>
  </si>
  <si>
    <t>E45000000017320</t>
  </si>
  <si>
    <t>B1500001095</t>
  </si>
  <si>
    <t>B1500000351</t>
  </si>
  <si>
    <t>E45000000432</t>
  </si>
  <si>
    <t>E45000000435</t>
  </si>
  <si>
    <t>E45000000433</t>
  </si>
  <si>
    <t>E450000017317</t>
  </si>
  <si>
    <t>E450000017316</t>
  </si>
  <si>
    <t>E450000017315</t>
  </si>
  <si>
    <t>E4500000072296</t>
  </si>
  <si>
    <t>B1500008337</t>
  </si>
  <si>
    <t>B1500001113</t>
  </si>
  <si>
    <t>E4500000005501</t>
  </si>
  <si>
    <t>E4500000005522</t>
  </si>
  <si>
    <t>B1500016659</t>
  </si>
  <si>
    <t>B1500002306-B1500002305</t>
  </si>
  <si>
    <t>B1500001228</t>
  </si>
  <si>
    <t>B1500000336</t>
  </si>
  <si>
    <t>E450000005358</t>
  </si>
  <si>
    <t>B15000000347</t>
  </si>
  <si>
    <t>B15000004817</t>
  </si>
  <si>
    <t>B1500002307</t>
  </si>
  <si>
    <t>B1500006319</t>
  </si>
  <si>
    <t>B1500016564</t>
  </si>
  <si>
    <t>AL 31 DE MAYO  2025</t>
  </si>
  <si>
    <t>B1500007870</t>
  </si>
  <si>
    <t>B1500005112</t>
  </si>
  <si>
    <t>E450000000520</t>
  </si>
  <si>
    <t>B1500001129</t>
  </si>
  <si>
    <t>ALMANZAR ESTEVEZ</t>
  </si>
  <si>
    <t>MEDI SAN</t>
  </si>
  <si>
    <t>INSUMOS DE REACTIVOS DE LABORATORIO</t>
  </si>
  <si>
    <t>SET DE SUTURA</t>
  </si>
  <si>
    <t>REACTIVOS DE LABORATORIO PARA EL SRS CIBAO NORTE</t>
  </si>
  <si>
    <t xml:space="preserve">BOTELLAS DE AGUA </t>
  </si>
  <si>
    <t>B1500000216</t>
  </si>
  <si>
    <t>B1500001125</t>
  </si>
  <si>
    <t>B1500000593</t>
  </si>
  <si>
    <t>E450000000518</t>
  </si>
  <si>
    <t>B1500007959</t>
  </si>
  <si>
    <t>B1500001294-B1500001296</t>
  </si>
  <si>
    <t>B1500000711</t>
  </si>
  <si>
    <t>E450000017321</t>
  </si>
  <si>
    <t xml:space="preserve">CG BIOMEDICAL </t>
  </si>
  <si>
    <t xml:space="preserve">SERVICIOS EMPRESARIALES CANAAN SRL </t>
  </si>
  <si>
    <t xml:space="preserve">DIMEDOM EE DIAGNOSTICOS MEDICOS DOMINICANOS </t>
  </si>
  <si>
    <t xml:space="preserve">ALMANZAR ESTEVEZ </t>
  </si>
  <si>
    <t xml:space="preserve">G3 INDUSTRIAL </t>
  </si>
  <si>
    <t xml:space="preserve">2T IMPORTACIONES </t>
  </si>
  <si>
    <t>PAPEL DE ELECTROCARDIOGRAMA</t>
  </si>
  <si>
    <t xml:space="preserve">GASOLINA </t>
  </si>
  <si>
    <t>INSUMOS DE CAFÉ Y AZUCAR</t>
  </si>
  <si>
    <t>E450000014893</t>
  </si>
  <si>
    <t>E450000014512</t>
  </si>
  <si>
    <t>E450000014853</t>
  </si>
  <si>
    <t>E450000014576</t>
  </si>
  <si>
    <t>E450000074865</t>
  </si>
  <si>
    <t>SUPLIMADE COMERCIAL SRL</t>
  </si>
  <si>
    <t>ALTICES DOMINICANA S.A</t>
  </si>
  <si>
    <t>COMPAÑÍA DOMINICANA DE TELEFONO S.A</t>
  </si>
  <si>
    <t>BOTELLAS DE AGUA</t>
  </si>
  <si>
    <t xml:space="preserve">INTERNET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</si>
</sst>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9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98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0" applyFont="1" applyFill="1" applyBorder="1" applyAlignment="1">
      <alignment horizontal="center" vertical="center" wrapText="1"/>
    </xf>
    <xf numFmtId="166" fontId="28" fillId="4" borderId="2" xfId="1" applyNumberFormat="1" applyFont="1" applyFill="1" applyBorder="1" applyAlignment="1">
      <alignment horizontal="right" vertical="center"/>
    </xf>
    <xf numFmtId="0" fontId="29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/>
    </xf>
    <xf numFmtId="164" fontId="29" fillId="2" borderId="2" xfId="1" applyFon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14" fontId="29" fillId="2" borderId="2" xfId="0" applyNumberFormat="1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8" fillId="4" borderId="2" xfId="0" applyFont="1" applyFill="1" applyBorder="1" applyAlignment="1">
      <alignment horizontal="righ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45D170C-216B-40E9-B081-FF4A4C4D22C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36</xdr:row>
      <xdr:rowOff>180975</xdr:rowOff>
    </xdr:from>
    <xdr:to>
      <xdr:col>5</xdr:col>
      <xdr:colOff>28575</xdr:colOff>
      <xdr:row>37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C4ADC6BD-F2E8-4E2B-88CB-064D3799E5FF}"/>
            </a:ext>
          </a:extLst>
        </xdr:cNvPr>
        <xdr:cNvCxnSpPr/>
      </xdr:nvCxnSpPr>
      <xdr:spPr>
        <a:xfrm flipV="1">
          <a:off x="6600825" y="98869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FE0DB56-D503-43B3-BD0F-3F795188B165}"/>
            </a:ext>
          </a:extLst>
        </xdr:cNvPr>
        <xdr:cNvCxnSpPr/>
      </xdr:nvCxnSpPr>
      <xdr:spPr>
        <a:xfrm flipV="1">
          <a:off x="6600825" y="9286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600084</xdr:colOff>
      <xdr:row>6</xdr:row>
      <xdr:rowOff>76200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9A038B9-07DF-FE16-7E4E-6DD6F9648A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30</xdr:row>
      <xdr:rowOff>180975</xdr:rowOff>
    </xdr:from>
    <xdr:to>
      <xdr:col>5</xdr:col>
      <xdr:colOff>28575</xdr:colOff>
      <xdr:row>31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2DAEAFC1-AAFF-40CF-9018-38E1C8C2EFAE}"/>
            </a:ext>
          </a:extLst>
        </xdr:cNvPr>
        <xdr:cNvCxnSpPr/>
      </xdr:nvCxnSpPr>
      <xdr:spPr>
        <a:xfrm flipV="1">
          <a:off x="6600825" y="60674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600084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87932AE-063C-4715-8793-F0594DA1E8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59</xdr:row>
      <xdr:rowOff>180975</xdr:rowOff>
    </xdr:from>
    <xdr:to>
      <xdr:col>5</xdr:col>
      <xdr:colOff>28575</xdr:colOff>
      <xdr:row>60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393354BB-6188-4E15-A4C0-4FEE4F27CCA8}"/>
            </a:ext>
          </a:extLst>
        </xdr:cNvPr>
        <xdr:cNvCxnSpPr/>
      </xdr:nvCxnSpPr>
      <xdr:spPr>
        <a:xfrm flipV="1">
          <a:off x="6600825" y="9667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38109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CF51576-261B-49B0-943B-67FEE98B8A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36</xdr:row>
      <xdr:rowOff>180975</xdr:rowOff>
    </xdr:from>
    <xdr:to>
      <xdr:col>5</xdr:col>
      <xdr:colOff>28575</xdr:colOff>
      <xdr:row>37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FF4ACF7E-8AF0-44AD-8CFB-CDB97BBCC024}"/>
            </a:ext>
          </a:extLst>
        </xdr:cNvPr>
        <xdr:cNvCxnSpPr/>
      </xdr:nvCxnSpPr>
      <xdr:spPr>
        <a:xfrm flipV="1">
          <a:off x="7162800" y="122682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38109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3ADB48-42FC-4110-9726-F802511FB9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1" t="s">
        <v>151</v>
      </c>
      <c r="B2" s="91"/>
      <c r="C2" s="91"/>
      <c r="D2" s="91"/>
      <c r="E2" s="91"/>
    </row>
    <row r="3" spans="1:8" ht="15" customHeight="1">
      <c r="A3" s="91"/>
      <c r="B3" s="91"/>
      <c r="C3" s="91"/>
      <c r="D3" s="91"/>
      <c r="E3" s="91"/>
    </row>
    <row r="4" spans="1:8" ht="15" customHeight="1">
      <c r="A4" s="91"/>
      <c r="B4" s="91"/>
      <c r="C4" s="91"/>
      <c r="D4" s="91"/>
      <c r="E4" s="91"/>
    </row>
    <row r="5" spans="1:8" ht="6" customHeight="1">
      <c r="A5" s="91"/>
      <c r="B5" s="91"/>
      <c r="C5" s="91"/>
      <c r="D5" s="91"/>
      <c r="E5" s="91"/>
      <c r="F5" s="38"/>
    </row>
    <row r="6" spans="1:8" ht="41.25" customHeight="1">
      <c r="A6" s="92" t="s">
        <v>891</v>
      </c>
      <c r="B6" s="92"/>
      <c r="C6" s="92"/>
      <c r="D6" s="92"/>
      <c r="E6" s="9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39F4B-3B6D-4DD1-A8D3-2575C3D609F9}">
  <dimension ref="B1:H41"/>
  <sheetViews>
    <sheetView zoomScaleNormal="100" zoomScaleSheetLayoutView="100" workbookViewId="0">
      <selection activeCell="D33" sqref="D3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1377</v>
      </c>
      <c r="C7" s="95"/>
      <c r="D7" s="95"/>
      <c r="E7" s="95"/>
      <c r="F7" s="95"/>
      <c r="G7" s="95"/>
    </row>
    <row r="8" spans="2:8" s="53" customFormat="1" ht="16.5">
      <c r="B8" s="97"/>
      <c r="C8" s="97"/>
      <c r="D8" s="97"/>
      <c r="E8" s="97"/>
      <c r="F8" s="97"/>
      <c r="G8" s="97"/>
    </row>
    <row r="9" spans="2:8" s="72" customFormat="1" ht="24">
      <c r="B9" s="54" t="s">
        <v>0</v>
      </c>
      <c r="C9" s="71" t="s">
        <v>1415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85" t="s">
        <v>1396</v>
      </c>
      <c r="C10" s="89">
        <v>45660</v>
      </c>
      <c r="D10" s="86" t="s">
        <v>1378</v>
      </c>
      <c r="E10" s="86" t="s">
        <v>1361</v>
      </c>
      <c r="F10" s="83" t="s">
        <v>1355</v>
      </c>
      <c r="G10" s="87">
        <v>106350</v>
      </c>
    </row>
    <row r="11" spans="2:8" ht="15.75">
      <c r="B11" s="85" t="s">
        <v>1397</v>
      </c>
      <c r="C11" s="89">
        <v>45671</v>
      </c>
      <c r="D11" s="86" t="s">
        <v>1379</v>
      </c>
      <c r="E11" s="86" t="s">
        <v>1388</v>
      </c>
      <c r="F11" s="83" t="s">
        <v>1355</v>
      </c>
      <c r="G11" s="87">
        <v>354000</v>
      </c>
    </row>
    <row r="12" spans="2:8" ht="15.75">
      <c r="B12" s="85" t="s">
        <v>600</v>
      </c>
      <c r="C12" s="89">
        <v>45673</v>
      </c>
      <c r="D12" s="86" t="s">
        <v>1380</v>
      </c>
      <c r="E12" s="86" t="s">
        <v>1389</v>
      </c>
      <c r="F12" s="83" t="s">
        <v>1355</v>
      </c>
      <c r="G12" s="87">
        <v>110625</v>
      </c>
    </row>
    <row r="13" spans="2:8" ht="15.75">
      <c r="B13" s="85" t="s">
        <v>1398</v>
      </c>
      <c r="C13" s="89">
        <v>45673</v>
      </c>
      <c r="D13" s="86" t="s">
        <v>1381</v>
      </c>
      <c r="E13" s="86" t="s">
        <v>1390</v>
      </c>
      <c r="F13" s="83" t="s">
        <v>1355</v>
      </c>
      <c r="G13" s="87">
        <v>772345.4</v>
      </c>
    </row>
    <row r="14" spans="2:8" ht="15.75">
      <c r="B14" s="85" t="s">
        <v>1399</v>
      </c>
      <c r="C14" s="89">
        <v>45677</v>
      </c>
      <c r="D14" s="86" t="s">
        <v>1371</v>
      </c>
      <c r="E14" s="86" t="s">
        <v>1374</v>
      </c>
      <c r="F14" s="83" t="s">
        <v>1355</v>
      </c>
      <c r="G14" s="87">
        <v>13000</v>
      </c>
    </row>
    <row r="15" spans="2:8" ht="15.75">
      <c r="B15" s="85" t="s">
        <v>1400</v>
      </c>
      <c r="C15" s="89">
        <v>45677</v>
      </c>
      <c r="D15" s="86" t="s">
        <v>1359</v>
      </c>
      <c r="E15" s="86" t="s">
        <v>1372</v>
      </c>
      <c r="F15" s="83" t="s">
        <v>1355</v>
      </c>
      <c r="G15" s="87">
        <v>25800.38</v>
      </c>
    </row>
    <row r="16" spans="2:8" ht="15.75">
      <c r="B16" s="85" t="s">
        <v>1401</v>
      </c>
      <c r="C16" s="89">
        <v>45677</v>
      </c>
      <c r="D16" s="86" t="s">
        <v>1367</v>
      </c>
      <c r="E16" s="86" t="s">
        <v>1365</v>
      </c>
      <c r="F16" s="83" t="s">
        <v>1355</v>
      </c>
      <c r="G16" s="87">
        <v>14509.44</v>
      </c>
    </row>
    <row r="17" spans="2:7" ht="31.5">
      <c r="B17" s="85" t="s">
        <v>1402</v>
      </c>
      <c r="C17" s="89">
        <v>45680</v>
      </c>
      <c r="D17" s="86" t="s">
        <v>1360</v>
      </c>
      <c r="E17" s="86" t="s">
        <v>1366</v>
      </c>
      <c r="F17" s="83" t="s">
        <v>1355</v>
      </c>
      <c r="G17" s="87">
        <v>99560.83</v>
      </c>
    </row>
    <row r="18" spans="2:7" ht="15.75">
      <c r="B18" s="85" t="s">
        <v>1403</v>
      </c>
      <c r="C18" s="89">
        <v>45680</v>
      </c>
      <c r="D18" s="86" t="s">
        <v>1382</v>
      </c>
      <c r="E18" s="86" t="s">
        <v>1391</v>
      </c>
      <c r="F18" s="83" t="s">
        <v>1355</v>
      </c>
      <c r="G18" s="87">
        <v>171690</v>
      </c>
    </row>
    <row r="19" spans="2:7" ht="15.75">
      <c r="B19" s="85" t="s">
        <v>1404</v>
      </c>
      <c r="C19" s="89">
        <v>45680</v>
      </c>
      <c r="D19" s="86" t="s">
        <v>1376</v>
      </c>
      <c r="E19" s="86" t="s">
        <v>1375</v>
      </c>
      <c r="F19" s="83" t="s">
        <v>1355</v>
      </c>
      <c r="G19" s="87">
        <v>174422.6</v>
      </c>
    </row>
    <row r="20" spans="2:7" ht="15.75">
      <c r="B20" s="85" t="s">
        <v>1405</v>
      </c>
      <c r="C20" s="89">
        <v>45680</v>
      </c>
      <c r="D20" s="86" t="s">
        <v>1370</v>
      </c>
      <c r="E20" s="86" t="s">
        <v>1375</v>
      </c>
      <c r="F20" s="83" t="s">
        <v>1355</v>
      </c>
      <c r="G20" s="87">
        <v>308722.40000000002</v>
      </c>
    </row>
    <row r="21" spans="2:7" ht="15.75">
      <c r="B21" s="85" t="s">
        <v>1406</v>
      </c>
      <c r="C21" s="89">
        <v>45680</v>
      </c>
      <c r="D21" s="86" t="s">
        <v>1383</v>
      </c>
      <c r="E21" s="86" t="s">
        <v>1369</v>
      </c>
      <c r="F21" s="83" t="s">
        <v>1355</v>
      </c>
      <c r="G21" s="87">
        <v>71920</v>
      </c>
    </row>
    <row r="22" spans="2:7" ht="31.5">
      <c r="B22" s="85" t="s">
        <v>1407</v>
      </c>
      <c r="C22" s="89">
        <v>45680</v>
      </c>
      <c r="D22" s="86" t="s">
        <v>1358</v>
      </c>
      <c r="E22" s="86" t="s">
        <v>1356</v>
      </c>
      <c r="F22" s="83" t="s">
        <v>1355</v>
      </c>
      <c r="G22" s="87">
        <v>106344.90000000001</v>
      </c>
    </row>
    <row r="23" spans="2:7" ht="78.75">
      <c r="B23" s="85" t="s">
        <v>1408</v>
      </c>
      <c r="C23" s="89">
        <v>45680</v>
      </c>
      <c r="D23" s="86" t="s">
        <v>1363</v>
      </c>
      <c r="E23" s="86" t="s">
        <v>1364</v>
      </c>
      <c r="F23" s="83" t="s">
        <v>1355</v>
      </c>
      <c r="G23" s="87">
        <v>321422.40000000002</v>
      </c>
    </row>
    <row r="24" spans="2:7" ht="15.75">
      <c r="B24" s="85" t="s">
        <v>1409</v>
      </c>
      <c r="C24" s="89">
        <v>45680</v>
      </c>
      <c r="D24" s="86" t="s">
        <v>1368</v>
      </c>
      <c r="E24" s="86" t="s">
        <v>1375</v>
      </c>
      <c r="F24" s="83" t="s">
        <v>1355</v>
      </c>
      <c r="G24" s="87">
        <v>215499.38999999998</v>
      </c>
    </row>
    <row r="25" spans="2:7" ht="15.75">
      <c r="B25" s="85" t="s">
        <v>1410</v>
      </c>
      <c r="C25" s="89">
        <v>45680</v>
      </c>
      <c r="D25" s="86" t="s">
        <v>1384</v>
      </c>
      <c r="E25" s="86" t="s">
        <v>1373</v>
      </c>
      <c r="F25" s="83" t="s">
        <v>1355</v>
      </c>
      <c r="G25" s="87">
        <v>985536</v>
      </c>
    </row>
    <row r="26" spans="2:7" ht="63">
      <c r="B26" s="85" t="s">
        <v>1411</v>
      </c>
      <c r="C26" s="89">
        <v>45687</v>
      </c>
      <c r="D26" s="86" t="s">
        <v>1357</v>
      </c>
      <c r="E26" s="86" t="s">
        <v>1392</v>
      </c>
      <c r="F26" s="83" t="s">
        <v>1355</v>
      </c>
      <c r="G26" s="87">
        <v>117250</v>
      </c>
    </row>
    <row r="27" spans="2:7" ht="15.75">
      <c r="B27" s="85" t="s">
        <v>124</v>
      </c>
      <c r="C27" s="89">
        <v>45687</v>
      </c>
      <c r="D27" s="86" t="s">
        <v>1385</v>
      </c>
      <c r="E27" s="86" t="s">
        <v>1393</v>
      </c>
      <c r="F27" s="83" t="s">
        <v>1355</v>
      </c>
      <c r="G27" s="87">
        <v>51271</v>
      </c>
    </row>
    <row r="28" spans="2:7" ht="15.75">
      <c r="B28" s="85" t="s">
        <v>1412</v>
      </c>
      <c r="C28" s="89">
        <v>45687</v>
      </c>
      <c r="D28" s="86" t="s">
        <v>1381</v>
      </c>
      <c r="E28" s="86" t="s">
        <v>1394</v>
      </c>
      <c r="F28" s="83" t="s">
        <v>1355</v>
      </c>
      <c r="G28" s="87">
        <v>463327</v>
      </c>
    </row>
    <row r="29" spans="2:7" ht="15.75">
      <c r="B29" s="85" t="s">
        <v>1413</v>
      </c>
      <c r="C29" s="89">
        <v>45687</v>
      </c>
      <c r="D29" s="86" t="s">
        <v>1386</v>
      </c>
      <c r="E29" s="86" t="s">
        <v>1395</v>
      </c>
      <c r="F29" s="83" t="s">
        <v>1355</v>
      </c>
      <c r="G29" s="87">
        <v>58949.42</v>
      </c>
    </row>
    <row r="30" spans="2:7" ht="15.75">
      <c r="B30" s="85" t="s">
        <v>1414</v>
      </c>
      <c r="C30" s="89">
        <v>45687</v>
      </c>
      <c r="D30" s="86" t="s">
        <v>1387</v>
      </c>
      <c r="E30" s="86" t="s">
        <v>1362</v>
      </c>
      <c r="F30" s="83" t="s">
        <v>1355</v>
      </c>
      <c r="G30" s="87">
        <v>4767.2</v>
      </c>
    </row>
    <row r="31" spans="2:7">
      <c r="B31" s="93" t="s">
        <v>1352</v>
      </c>
      <c r="C31" s="93"/>
      <c r="D31" s="93"/>
      <c r="E31" s="93"/>
      <c r="F31" s="93"/>
      <c r="G31" s="84">
        <f>SUM(G10:G30)</f>
        <v>4547313.3600000003</v>
      </c>
    </row>
    <row r="32" spans="2:7">
      <c r="B32" s="56"/>
      <c r="C32" s="56"/>
      <c r="D32" s="56"/>
      <c r="E32" s="56"/>
      <c r="F32" s="56"/>
      <c r="G32" s="57"/>
    </row>
    <row r="33" spans="2:8">
      <c r="B33" s="56"/>
      <c r="C33" s="56"/>
      <c r="D33" s="56"/>
      <c r="E33" s="56"/>
      <c r="F33" s="56"/>
      <c r="G33" s="57"/>
    </row>
    <row r="34" spans="2:8">
      <c r="B34" s="56"/>
      <c r="C34" s="56"/>
      <c r="D34" s="56"/>
      <c r="E34" s="56"/>
      <c r="F34" s="56"/>
      <c r="G34" s="57"/>
    </row>
    <row r="35" spans="2:8">
      <c r="B35" s="58" t="s">
        <v>147</v>
      </c>
      <c r="C35" s="58"/>
      <c r="D35" s="59" t="s">
        <v>148</v>
      </c>
      <c r="E35" s="74" t="s">
        <v>149</v>
      </c>
      <c r="F35" s="52"/>
      <c r="G35" s="52"/>
      <c r="H35" s="45"/>
    </row>
    <row r="36" spans="2:8">
      <c r="B36" s="60"/>
      <c r="C36" s="60"/>
      <c r="D36" s="62"/>
      <c r="E36" s="75"/>
      <c r="F36" s="76"/>
      <c r="G36" s="52"/>
      <c r="H36" s="45"/>
    </row>
    <row r="37" spans="2:8">
      <c r="B37" s="81"/>
      <c r="C37" s="60"/>
      <c r="D37" s="82"/>
      <c r="E37" s="76"/>
      <c r="F37" s="77"/>
      <c r="G37" s="52"/>
      <c r="H37" s="45"/>
    </row>
    <row r="38" spans="2:8">
      <c r="B38" s="69" t="s">
        <v>1353</v>
      </c>
      <c r="C38" s="69"/>
      <c r="D38" s="67" t="s">
        <v>1346</v>
      </c>
      <c r="E38" s="78" t="s">
        <v>1351</v>
      </c>
      <c r="F38" s="79"/>
      <c r="G38" s="52"/>
      <c r="H38" s="45"/>
    </row>
    <row r="39" spans="2:8">
      <c r="B39" s="70" t="s">
        <v>1354</v>
      </c>
      <c r="C39" s="70"/>
      <c r="D39" s="68" t="s">
        <v>1347</v>
      </c>
      <c r="E39" s="80" t="s">
        <v>1348</v>
      </c>
      <c r="F39" s="79"/>
      <c r="G39" s="52"/>
      <c r="H39" s="45"/>
    </row>
    <row r="40" spans="2:8">
      <c r="B40" s="60"/>
      <c r="C40" s="70"/>
      <c r="D40" s="70"/>
      <c r="E40" s="62"/>
      <c r="F40" s="60"/>
      <c r="G40" s="63"/>
      <c r="H40" s="45"/>
    </row>
    <row r="41" spans="2:8">
      <c r="B41" s="60"/>
      <c r="C41" s="61"/>
      <c r="D41" s="61"/>
      <c r="E41" s="62"/>
      <c r="F41" s="60"/>
      <c r="G41" s="63"/>
      <c r="H41" s="45"/>
    </row>
  </sheetData>
  <mergeCells count="6">
    <mergeCell ref="B31:F31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0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F1348-BD14-4DA5-B566-A5753291B05D}">
  <dimension ref="B1:H34"/>
  <sheetViews>
    <sheetView view="pageBreakPreview" topLeftCell="A7" zoomScaleNormal="100" zoomScaleSheetLayoutView="100" workbookViewId="0">
      <selection activeCell="G25" sqref="G2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1416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1418</v>
      </c>
      <c r="C12" s="89">
        <v>45575</v>
      </c>
      <c r="D12" s="86" t="s">
        <v>1425</v>
      </c>
      <c r="E12" s="86" t="s">
        <v>1426</v>
      </c>
      <c r="F12" s="83" t="s">
        <v>1355</v>
      </c>
      <c r="G12" s="87">
        <v>992361.12</v>
      </c>
    </row>
    <row r="13" spans="2:8" ht="15.75">
      <c r="B13" s="85" t="s">
        <v>56</v>
      </c>
      <c r="C13" s="89">
        <v>45643</v>
      </c>
      <c r="D13" s="86" t="s">
        <v>1427</v>
      </c>
      <c r="E13" s="86" t="s">
        <v>1428</v>
      </c>
      <c r="F13" s="83" t="s">
        <v>1355</v>
      </c>
      <c r="G13" s="87">
        <v>56050</v>
      </c>
    </row>
    <row r="14" spans="2:8" ht="15.75">
      <c r="B14" s="85" t="s">
        <v>56</v>
      </c>
      <c r="C14" s="89">
        <v>45649</v>
      </c>
      <c r="D14" s="86" t="s">
        <v>1429</v>
      </c>
      <c r="E14" s="86" t="s">
        <v>1428</v>
      </c>
      <c r="F14" s="83" t="s">
        <v>1355</v>
      </c>
      <c r="G14" s="87">
        <v>118000</v>
      </c>
    </row>
    <row r="15" spans="2:8" ht="15.75">
      <c r="B15" s="85" t="s">
        <v>1419</v>
      </c>
      <c r="C15" s="89">
        <v>45614</v>
      </c>
      <c r="D15" s="86" t="s">
        <v>1430</v>
      </c>
      <c r="E15" s="86" t="s">
        <v>1366</v>
      </c>
      <c r="F15" s="83" t="s">
        <v>1355</v>
      </c>
      <c r="G15" s="87">
        <v>302500</v>
      </c>
    </row>
    <row r="16" spans="2:8" ht="15.75">
      <c r="B16" s="85" t="s">
        <v>115</v>
      </c>
      <c r="C16" s="89">
        <v>45405</v>
      </c>
      <c r="D16" s="86" t="s">
        <v>1431</v>
      </c>
      <c r="E16" s="86" t="s">
        <v>1432</v>
      </c>
      <c r="F16" s="83" t="s">
        <v>1355</v>
      </c>
      <c r="G16" s="87">
        <v>18800</v>
      </c>
    </row>
    <row r="17" spans="2:8" ht="15.75">
      <c r="B17" s="85" t="s">
        <v>1420</v>
      </c>
      <c r="C17" s="89">
        <v>45666</v>
      </c>
      <c r="D17" s="86" t="s">
        <v>1363</v>
      </c>
      <c r="E17" s="86" t="s">
        <v>1364</v>
      </c>
      <c r="F17" s="83" t="s">
        <v>1355</v>
      </c>
      <c r="G17" s="87">
        <v>40016.03</v>
      </c>
    </row>
    <row r="18" spans="2:8" ht="15.75">
      <c r="B18" s="85" t="s">
        <v>1421</v>
      </c>
      <c r="C18" s="89">
        <v>45660</v>
      </c>
      <c r="D18" s="86" t="s">
        <v>1433</v>
      </c>
      <c r="E18" s="86" t="s">
        <v>1434</v>
      </c>
      <c r="F18" s="83" t="s">
        <v>1355</v>
      </c>
      <c r="G18" s="87">
        <v>3450</v>
      </c>
    </row>
    <row r="19" spans="2:8" ht="15.75">
      <c r="B19" s="85" t="s">
        <v>79</v>
      </c>
      <c r="C19" s="89">
        <v>45558</v>
      </c>
      <c r="D19" s="86" t="s">
        <v>1435</v>
      </c>
      <c r="E19" s="86" t="s">
        <v>1436</v>
      </c>
      <c r="F19" s="83" t="s">
        <v>1355</v>
      </c>
      <c r="G19" s="87">
        <v>180000</v>
      </c>
    </row>
    <row r="20" spans="2:8" ht="15.75">
      <c r="B20" s="85" t="s">
        <v>1422</v>
      </c>
      <c r="C20" s="89">
        <v>45680</v>
      </c>
      <c r="D20" s="86" t="s">
        <v>1437</v>
      </c>
      <c r="E20" s="86" t="s">
        <v>1438</v>
      </c>
      <c r="F20" s="83" t="s">
        <v>1355</v>
      </c>
      <c r="G20" s="87">
        <v>41300</v>
      </c>
    </row>
    <row r="21" spans="2:8" ht="15.75">
      <c r="B21" s="85" t="s">
        <v>1167</v>
      </c>
      <c r="C21" s="89">
        <v>45623</v>
      </c>
      <c r="D21" s="86" t="s">
        <v>1439</v>
      </c>
      <c r="E21" s="86" t="s">
        <v>1432</v>
      </c>
      <c r="F21" s="83" t="s">
        <v>1355</v>
      </c>
      <c r="G21" s="87">
        <v>27500</v>
      </c>
    </row>
    <row r="22" spans="2:8" ht="15.75">
      <c r="B22" s="85" t="s">
        <v>1423</v>
      </c>
      <c r="C22" s="89">
        <v>45623</v>
      </c>
      <c r="D22" s="86" t="s">
        <v>1439</v>
      </c>
      <c r="E22" s="86" t="s">
        <v>1432</v>
      </c>
      <c r="F22" s="83" t="s">
        <v>1355</v>
      </c>
      <c r="G22" s="87">
        <v>13000</v>
      </c>
    </row>
    <row r="23" spans="2:8" ht="15.75">
      <c r="B23" s="85" t="s">
        <v>1424</v>
      </c>
      <c r="C23" s="89">
        <v>45467</v>
      </c>
      <c r="D23" s="86" t="s">
        <v>1440</v>
      </c>
      <c r="E23" s="86" t="s">
        <v>1441</v>
      </c>
      <c r="F23" s="83" t="s">
        <v>1355</v>
      </c>
      <c r="G23" s="87">
        <v>26432</v>
      </c>
    </row>
    <row r="24" spans="2:8">
      <c r="B24" s="93" t="s">
        <v>1352</v>
      </c>
      <c r="C24" s="93"/>
      <c r="D24" s="93"/>
      <c r="E24" s="93"/>
      <c r="F24" s="93"/>
      <c r="G24" s="84">
        <f>SUM(G12:G23)</f>
        <v>1819409.1500000001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7:G7"/>
    <mergeCell ref="B8:G8"/>
    <mergeCell ref="B9:G9"/>
    <mergeCell ref="B10:G10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B2328-F4F5-44DF-B006-CDEB5E16BE1C}">
  <dimension ref="B1:H35"/>
  <sheetViews>
    <sheetView view="pageBreakPreview" zoomScaleNormal="100" zoomScaleSheetLayoutView="100" workbookViewId="0">
      <selection activeCell="G26" sqref="G2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1442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47.25">
      <c r="B12" s="85" t="s">
        <v>1467</v>
      </c>
      <c r="C12" s="89">
        <v>45727</v>
      </c>
      <c r="D12" s="86" t="s">
        <v>1443</v>
      </c>
      <c r="E12" s="90" t="s">
        <v>1454</v>
      </c>
      <c r="F12" s="83" t="s">
        <v>1355</v>
      </c>
      <c r="G12" s="87">
        <v>47143.6</v>
      </c>
    </row>
    <row r="13" spans="2:8" ht="47.25">
      <c r="B13" s="85" t="s">
        <v>1468</v>
      </c>
      <c r="C13" s="89">
        <v>45727</v>
      </c>
      <c r="D13" s="86" t="s">
        <v>1444</v>
      </c>
      <c r="E13" s="90" t="s">
        <v>1455</v>
      </c>
      <c r="F13" s="83" t="s">
        <v>1355</v>
      </c>
      <c r="G13" s="87">
        <v>97016.24</v>
      </c>
    </row>
    <row r="14" spans="2:8" ht="31.5">
      <c r="B14" s="85" t="s">
        <v>1469</v>
      </c>
      <c r="C14" s="89">
        <v>45727</v>
      </c>
      <c r="D14" s="86" t="s">
        <v>1445</v>
      </c>
      <c r="E14" s="90" t="s">
        <v>1456</v>
      </c>
      <c r="F14" s="83" t="s">
        <v>1355</v>
      </c>
      <c r="G14" s="87">
        <v>28737.5</v>
      </c>
    </row>
    <row r="15" spans="2:8" ht="31.5">
      <c r="B15" s="85" t="s">
        <v>1470</v>
      </c>
      <c r="C15" s="89">
        <v>45728</v>
      </c>
      <c r="D15" s="86" t="s">
        <v>1439</v>
      </c>
      <c r="E15" s="90" t="s">
        <v>1457</v>
      </c>
      <c r="F15" s="83" t="s">
        <v>1355</v>
      </c>
      <c r="G15" s="87">
        <v>22325</v>
      </c>
    </row>
    <row r="16" spans="2:8" ht="47.25">
      <c r="B16" s="85" t="s">
        <v>1471</v>
      </c>
      <c r="C16" s="89">
        <v>45729</v>
      </c>
      <c r="D16" s="86" t="s">
        <v>1357</v>
      </c>
      <c r="E16" s="90" t="s">
        <v>1458</v>
      </c>
      <c r="F16" s="83" t="s">
        <v>1355</v>
      </c>
      <c r="G16" s="87">
        <v>120780.72</v>
      </c>
    </row>
    <row r="17" spans="2:8" ht="31.5">
      <c r="B17" s="85" t="s">
        <v>1472</v>
      </c>
      <c r="C17" s="89">
        <v>45729</v>
      </c>
      <c r="D17" s="86" t="s">
        <v>1446</v>
      </c>
      <c r="E17" s="90" t="s">
        <v>1459</v>
      </c>
      <c r="F17" s="83" t="s">
        <v>1355</v>
      </c>
      <c r="G17" s="87">
        <v>132812.16</v>
      </c>
    </row>
    <row r="18" spans="2:8" ht="31.5">
      <c r="B18" s="85" t="s">
        <v>1265</v>
      </c>
      <c r="C18" s="89">
        <v>45734</v>
      </c>
      <c r="D18" s="86" t="s">
        <v>1447</v>
      </c>
      <c r="E18" s="90" t="s">
        <v>1460</v>
      </c>
      <c r="F18" s="83" t="s">
        <v>1355</v>
      </c>
      <c r="G18" s="87">
        <v>274264.321</v>
      </c>
    </row>
    <row r="19" spans="2:8" ht="47.25">
      <c r="B19" s="85" t="s">
        <v>598</v>
      </c>
      <c r="C19" s="89">
        <v>45734</v>
      </c>
      <c r="D19" s="86" t="s">
        <v>1448</v>
      </c>
      <c r="E19" s="90" t="s">
        <v>1461</v>
      </c>
      <c r="F19" s="83" t="s">
        <v>1355</v>
      </c>
      <c r="G19" s="87">
        <v>60322.79</v>
      </c>
    </row>
    <row r="20" spans="2:8" ht="31.5">
      <c r="B20" s="85" t="s">
        <v>1473</v>
      </c>
      <c r="C20" s="89">
        <v>45734</v>
      </c>
      <c r="D20" s="86" t="s">
        <v>1449</v>
      </c>
      <c r="E20" s="90" t="s">
        <v>1462</v>
      </c>
      <c r="F20" s="83" t="s">
        <v>1355</v>
      </c>
      <c r="G20" s="87">
        <v>101700</v>
      </c>
    </row>
    <row r="21" spans="2:8" ht="31.5">
      <c r="B21" s="85" t="s">
        <v>1474</v>
      </c>
      <c r="C21" s="89">
        <v>45735</v>
      </c>
      <c r="D21" s="86" t="s">
        <v>1450</v>
      </c>
      <c r="E21" s="90" t="s">
        <v>1463</v>
      </c>
      <c r="F21" s="83" t="s">
        <v>1355</v>
      </c>
      <c r="G21" s="87">
        <v>228885.33050000001</v>
      </c>
    </row>
    <row r="22" spans="2:8" ht="47.25">
      <c r="B22" s="85" t="s">
        <v>515</v>
      </c>
      <c r="C22" s="89">
        <v>45737</v>
      </c>
      <c r="D22" s="86" t="s">
        <v>1451</v>
      </c>
      <c r="E22" s="90" t="s">
        <v>1464</v>
      </c>
      <c r="F22" s="83" t="s">
        <v>1355</v>
      </c>
      <c r="G22" s="87">
        <v>56500</v>
      </c>
    </row>
    <row r="23" spans="2:8" ht="31.5">
      <c r="B23" s="85" t="s">
        <v>1475</v>
      </c>
      <c r="C23" s="89">
        <v>45737</v>
      </c>
      <c r="D23" s="86" t="s">
        <v>1452</v>
      </c>
      <c r="E23" s="90" t="s">
        <v>1465</v>
      </c>
      <c r="F23" s="83" t="s">
        <v>1355</v>
      </c>
      <c r="G23" s="87">
        <v>49030.508499999996</v>
      </c>
    </row>
    <row r="24" spans="2:8" ht="15.75">
      <c r="B24" s="85" t="s">
        <v>1476</v>
      </c>
      <c r="C24" s="89">
        <v>45742</v>
      </c>
      <c r="D24" s="86" t="s">
        <v>1453</v>
      </c>
      <c r="E24" s="90" t="s">
        <v>1466</v>
      </c>
      <c r="F24" s="83" t="s">
        <v>1355</v>
      </c>
      <c r="G24" s="87">
        <v>67725</v>
      </c>
    </row>
    <row r="25" spans="2:8">
      <c r="B25" s="93" t="s">
        <v>1352</v>
      </c>
      <c r="C25" s="93"/>
      <c r="D25" s="93"/>
      <c r="E25" s="93"/>
      <c r="F25" s="93"/>
      <c r="G25" s="84">
        <f>SUM(G12:G24)</f>
        <v>1287243.17</v>
      </c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8" t="s">
        <v>147</v>
      </c>
      <c r="C29" s="58"/>
      <c r="D29" s="59" t="s">
        <v>148</v>
      </c>
      <c r="E29" s="74" t="s">
        <v>149</v>
      </c>
      <c r="F29" s="52"/>
      <c r="G29" s="52"/>
      <c r="H29" s="45"/>
    </row>
    <row r="30" spans="2:8">
      <c r="B30" s="60"/>
      <c r="C30" s="60"/>
      <c r="D30" s="62"/>
      <c r="E30" s="75"/>
      <c r="F30" s="76"/>
      <c r="G30" s="52"/>
      <c r="H30" s="45"/>
    </row>
    <row r="31" spans="2:8">
      <c r="B31" s="81"/>
      <c r="C31" s="60"/>
      <c r="D31" s="82"/>
      <c r="E31" s="76"/>
      <c r="F31" s="77"/>
      <c r="G31" s="52"/>
      <c r="H31" s="45"/>
    </row>
    <row r="32" spans="2:8">
      <c r="B32" s="69" t="s">
        <v>1353</v>
      </c>
      <c r="C32" s="69"/>
      <c r="D32" s="67" t="s">
        <v>1346</v>
      </c>
      <c r="E32" s="78" t="s">
        <v>1351</v>
      </c>
      <c r="F32" s="79"/>
      <c r="G32" s="52"/>
      <c r="H32" s="45"/>
    </row>
    <row r="33" spans="2:8">
      <c r="B33" s="70" t="s">
        <v>1354</v>
      </c>
      <c r="C33" s="70"/>
      <c r="D33" s="68" t="s">
        <v>1347</v>
      </c>
      <c r="E33" s="80" t="s">
        <v>1348</v>
      </c>
      <c r="F33" s="79"/>
      <c r="G33" s="52"/>
      <c r="H33" s="45"/>
    </row>
    <row r="34" spans="2:8">
      <c r="B34" s="60"/>
      <c r="C34" s="70"/>
      <c r="D34" s="70"/>
      <c r="E34" s="62"/>
      <c r="F34" s="60"/>
      <c r="G34" s="63"/>
      <c r="H34" s="45"/>
    </row>
    <row r="35" spans="2:8">
      <c r="B35" s="60"/>
      <c r="C35" s="61"/>
      <c r="D35" s="61"/>
      <c r="E35" s="62"/>
      <c r="F35" s="60"/>
      <c r="G35" s="63"/>
      <c r="H35" s="45"/>
    </row>
  </sheetData>
  <mergeCells count="6">
    <mergeCell ref="B25:F25"/>
    <mergeCell ref="B1:G4"/>
    <mergeCell ref="B7:G7"/>
    <mergeCell ref="B8:G8"/>
    <mergeCell ref="B9:G9"/>
    <mergeCell ref="B10:G10"/>
  </mergeCells>
  <pageMargins left="0.7" right="0.7" top="0.75" bottom="0.75" header="0.3" footer="0.3"/>
  <pageSetup scale="60" orientation="portrait" r:id="rId1"/>
  <rowBreaks count="1" manualBreakCount="1">
    <brk id="34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CB6DE-7B98-4EFE-8C72-AFC5399FC4A5}">
  <dimension ref="B1:H64"/>
  <sheetViews>
    <sheetView view="pageBreakPreview" topLeftCell="A43" zoomScaleNormal="100" zoomScaleSheetLayoutView="100" workbookViewId="0">
      <selection activeCell="G55" sqref="G5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1477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1516</v>
      </c>
      <c r="C12" s="89">
        <v>45698</v>
      </c>
      <c r="D12" s="86" t="s">
        <v>1478</v>
      </c>
      <c r="E12" s="90" t="s">
        <v>1479</v>
      </c>
      <c r="F12" s="83" t="s">
        <v>1355</v>
      </c>
      <c r="G12" s="87">
        <v>100300</v>
      </c>
    </row>
    <row r="13" spans="2:8" ht="15.75">
      <c r="B13" s="85" t="s">
        <v>242</v>
      </c>
      <c r="C13" s="89">
        <v>45705</v>
      </c>
      <c r="D13" s="86" t="s">
        <v>1480</v>
      </c>
      <c r="E13" s="90" t="s">
        <v>1481</v>
      </c>
      <c r="F13" s="83" t="s">
        <v>1355</v>
      </c>
      <c r="G13" s="87">
        <v>251839.28</v>
      </c>
    </row>
    <row r="14" spans="2:8" ht="15.75">
      <c r="B14" s="85" t="s">
        <v>1517</v>
      </c>
      <c r="C14" s="89">
        <v>45706</v>
      </c>
      <c r="D14" s="86" t="s">
        <v>1482</v>
      </c>
      <c r="E14" s="90" t="s">
        <v>1483</v>
      </c>
      <c r="F14" s="83" t="s">
        <v>1355</v>
      </c>
      <c r="G14" s="87">
        <v>191160</v>
      </c>
    </row>
    <row r="15" spans="2:8" ht="15.75">
      <c r="B15" s="85" t="s">
        <v>83</v>
      </c>
      <c r="C15" s="89">
        <v>45705</v>
      </c>
      <c r="D15" s="86" t="s">
        <v>1484</v>
      </c>
      <c r="E15" s="90" t="s">
        <v>1481</v>
      </c>
      <c r="F15" s="83" t="s">
        <v>1355</v>
      </c>
      <c r="G15" s="87">
        <v>216860.4</v>
      </c>
    </row>
    <row r="16" spans="2:8" ht="15.75">
      <c r="B16" s="85" t="s">
        <v>515</v>
      </c>
      <c r="C16" s="89">
        <v>45705</v>
      </c>
      <c r="D16" s="86" t="s">
        <v>1485</v>
      </c>
      <c r="E16" s="90" t="s">
        <v>1481</v>
      </c>
      <c r="F16" s="83" t="s">
        <v>1355</v>
      </c>
      <c r="G16" s="87">
        <v>200389.93</v>
      </c>
    </row>
    <row r="17" spans="2:7" ht="15.75">
      <c r="B17" s="85" t="s">
        <v>1518</v>
      </c>
      <c r="C17" s="89">
        <v>45429</v>
      </c>
      <c r="D17" s="86" t="s">
        <v>1486</v>
      </c>
      <c r="E17" s="90" t="s">
        <v>1487</v>
      </c>
      <c r="F17" s="83" t="s">
        <v>1355</v>
      </c>
      <c r="G17" s="87">
        <v>1080000</v>
      </c>
    </row>
    <row r="18" spans="2:7" ht="15.75">
      <c r="B18" s="85" t="s">
        <v>1519</v>
      </c>
      <c r="C18" s="89">
        <v>45752</v>
      </c>
      <c r="D18" s="86" t="s">
        <v>1488</v>
      </c>
      <c r="E18" s="90" t="s">
        <v>1489</v>
      </c>
      <c r="F18" s="83" t="s">
        <v>1355</v>
      </c>
      <c r="G18" s="87">
        <v>325470.94</v>
      </c>
    </row>
    <row r="19" spans="2:7" ht="15.75">
      <c r="B19" s="85" t="s">
        <v>1520</v>
      </c>
      <c r="C19" s="89">
        <v>45752</v>
      </c>
      <c r="D19" s="86" t="s">
        <v>1488</v>
      </c>
      <c r="E19" s="90" t="s">
        <v>1489</v>
      </c>
      <c r="F19" s="83" t="s">
        <v>1355</v>
      </c>
      <c r="G19" s="87">
        <v>153461.9</v>
      </c>
    </row>
    <row r="20" spans="2:7" ht="15.75">
      <c r="B20" s="85" t="s">
        <v>1265</v>
      </c>
      <c r="C20" s="89">
        <v>45706</v>
      </c>
      <c r="D20" s="86" t="s">
        <v>1490</v>
      </c>
      <c r="E20" s="90" t="s">
        <v>1483</v>
      </c>
      <c r="F20" s="83" t="s">
        <v>1355</v>
      </c>
      <c r="G20" s="87">
        <v>7080</v>
      </c>
    </row>
    <row r="21" spans="2:7" ht="15.75">
      <c r="B21" s="85" t="s">
        <v>482</v>
      </c>
      <c r="C21" s="89">
        <v>45733</v>
      </c>
      <c r="D21" s="86" t="s">
        <v>1491</v>
      </c>
      <c r="E21" s="90" t="s">
        <v>1492</v>
      </c>
      <c r="F21" s="83" t="s">
        <v>1355</v>
      </c>
      <c r="G21" s="87">
        <v>7000</v>
      </c>
    </row>
    <row r="22" spans="2:7" ht="15.75">
      <c r="B22" s="85" t="s">
        <v>1521</v>
      </c>
      <c r="C22" s="89">
        <v>45713</v>
      </c>
      <c r="D22" s="86" t="s">
        <v>1493</v>
      </c>
      <c r="E22" s="90" t="s">
        <v>1483</v>
      </c>
      <c r="F22" s="83" t="s">
        <v>1355</v>
      </c>
      <c r="G22" s="87">
        <v>17200.009999999998</v>
      </c>
    </row>
    <row r="23" spans="2:7" ht="15.75">
      <c r="B23" s="85" t="s">
        <v>389</v>
      </c>
      <c r="C23" s="89">
        <v>45713</v>
      </c>
      <c r="D23" s="86" t="s">
        <v>1447</v>
      </c>
      <c r="E23" s="90" t="s">
        <v>1483</v>
      </c>
      <c r="F23" s="83" t="s">
        <v>1355</v>
      </c>
      <c r="G23" s="87">
        <v>510400.15</v>
      </c>
    </row>
    <row r="24" spans="2:7" ht="15.75">
      <c r="B24" s="85" t="s">
        <v>1522</v>
      </c>
      <c r="C24" s="89">
        <v>45714</v>
      </c>
      <c r="D24" s="86" t="s">
        <v>1494</v>
      </c>
      <c r="E24" s="90" t="s">
        <v>1495</v>
      </c>
      <c r="F24" s="83" t="s">
        <v>1355</v>
      </c>
      <c r="G24" s="87">
        <v>116820</v>
      </c>
    </row>
    <row r="25" spans="2:7" ht="15.75">
      <c r="B25" s="85" t="s">
        <v>1523</v>
      </c>
      <c r="C25" s="89">
        <v>45713</v>
      </c>
      <c r="D25" s="86" t="s">
        <v>1367</v>
      </c>
      <c r="E25" s="90" t="s">
        <v>1496</v>
      </c>
      <c r="F25" s="83" t="s">
        <v>1355</v>
      </c>
      <c r="G25" s="87">
        <v>8474.76</v>
      </c>
    </row>
    <row r="26" spans="2:7" ht="15.75">
      <c r="B26" s="85" t="s">
        <v>1524</v>
      </c>
      <c r="C26" s="89">
        <v>45705</v>
      </c>
      <c r="D26" s="86" t="s">
        <v>1367</v>
      </c>
      <c r="E26" s="90" t="s">
        <v>1481</v>
      </c>
      <c r="F26" s="83" t="s">
        <v>1355</v>
      </c>
      <c r="G26" s="87">
        <v>10591.98</v>
      </c>
    </row>
    <row r="27" spans="2:7" ht="15.75">
      <c r="B27" s="85" t="s">
        <v>1525</v>
      </c>
      <c r="C27" s="89">
        <v>45728</v>
      </c>
      <c r="D27" s="86" t="s">
        <v>1446</v>
      </c>
      <c r="E27" s="90" t="s">
        <v>1497</v>
      </c>
      <c r="F27" s="83" t="s">
        <v>1355</v>
      </c>
      <c r="G27" s="87">
        <v>69522.179999999993</v>
      </c>
    </row>
    <row r="28" spans="2:7" ht="15.75">
      <c r="B28" s="85" t="s">
        <v>1526</v>
      </c>
      <c r="C28" s="89">
        <v>45730</v>
      </c>
      <c r="D28" s="86" t="s">
        <v>1446</v>
      </c>
      <c r="E28" s="90" t="s">
        <v>1497</v>
      </c>
      <c r="F28" s="83" t="s">
        <v>1355</v>
      </c>
      <c r="G28" s="87">
        <v>46277.4</v>
      </c>
    </row>
    <row r="29" spans="2:7" ht="15.75">
      <c r="B29" s="85" t="s">
        <v>1527</v>
      </c>
      <c r="C29" s="89">
        <v>45741</v>
      </c>
      <c r="D29" s="86" t="s">
        <v>1446</v>
      </c>
      <c r="E29" s="90" t="s">
        <v>1497</v>
      </c>
      <c r="F29" s="83" t="s">
        <v>1355</v>
      </c>
      <c r="G29" s="87">
        <v>59445.91</v>
      </c>
    </row>
    <row r="30" spans="2:7" ht="15.75">
      <c r="B30" s="85" t="s">
        <v>1528</v>
      </c>
      <c r="C30" s="89">
        <v>45716</v>
      </c>
      <c r="D30" s="86" t="s">
        <v>1498</v>
      </c>
      <c r="E30" s="90" t="s">
        <v>1499</v>
      </c>
      <c r="F30" s="83" t="s">
        <v>1355</v>
      </c>
      <c r="G30" s="87">
        <v>1000000</v>
      </c>
    </row>
    <row r="31" spans="2:7" ht="15.75">
      <c r="B31" s="85" t="s">
        <v>1529</v>
      </c>
      <c r="C31" s="89">
        <v>45714</v>
      </c>
      <c r="D31" s="86" t="s">
        <v>1500</v>
      </c>
      <c r="E31" s="90" t="s">
        <v>1356</v>
      </c>
      <c r="F31" s="83" t="s">
        <v>1355</v>
      </c>
      <c r="G31" s="87">
        <v>58745.18</v>
      </c>
    </row>
    <row r="32" spans="2:7" ht="15.75">
      <c r="B32" s="85" t="s">
        <v>1530</v>
      </c>
      <c r="C32" s="89">
        <v>45736</v>
      </c>
      <c r="D32" s="86" t="s">
        <v>1501</v>
      </c>
      <c r="E32" s="90" t="s">
        <v>1366</v>
      </c>
      <c r="F32" s="83" t="s">
        <v>1355</v>
      </c>
      <c r="G32" s="87">
        <v>128250</v>
      </c>
    </row>
    <row r="33" spans="2:7" ht="15.75">
      <c r="B33" s="85" t="s">
        <v>1531</v>
      </c>
      <c r="C33" s="89">
        <v>45736</v>
      </c>
      <c r="D33" s="86" t="s">
        <v>1501</v>
      </c>
      <c r="E33" s="90" t="s">
        <v>1366</v>
      </c>
      <c r="F33" s="83" t="s">
        <v>1355</v>
      </c>
      <c r="G33" s="87">
        <v>510171.31</v>
      </c>
    </row>
    <row r="34" spans="2:7" ht="15.75">
      <c r="B34" s="85" t="s">
        <v>1532</v>
      </c>
      <c r="C34" s="89">
        <v>45737</v>
      </c>
      <c r="D34" s="86" t="s">
        <v>1501</v>
      </c>
      <c r="E34" s="90" t="s">
        <v>1366</v>
      </c>
      <c r="F34" s="83" t="s">
        <v>1355</v>
      </c>
      <c r="G34" s="87">
        <v>34740</v>
      </c>
    </row>
    <row r="35" spans="2:7" ht="15.75">
      <c r="B35" s="85" t="s">
        <v>1533</v>
      </c>
      <c r="C35" s="89">
        <v>45714</v>
      </c>
      <c r="D35" s="86" t="s">
        <v>1502</v>
      </c>
      <c r="E35" s="90" t="s">
        <v>1364</v>
      </c>
      <c r="F35" s="83" t="s">
        <v>1355</v>
      </c>
      <c r="G35" s="87">
        <v>59590.44</v>
      </c>
    </row>
    <row r="36" spans="2:7" ht="15.75">
      <c r="B36" s="85" t="s">
        <v>1534</v>
      </c>
      <c r="C36" s="89">
        <v>45709</v>
      </c>
      <c r="D36" s="86" t="s">
        <v>1502</v>
      </c>
      <c r="E36" s="90" t="s">
        <v>1364</v>
      </c>
      <c r="F36" s="83" t="s">
        <v>1355</v>
      </c>
      <c r="G36" s="87">
        <v>38095.980000000003</v>
      </c>
    </row>
    <row r="37" spans="2:7" ht="15.75">
      <c r="B37" s="85" t="s">
        <v>1535</v>
      </c>
      <c r="C37" s="89">
        <v>45695</v>
      </c>
      <c r="D37" s="86" t="s">
        <v>1502</v>
      </c>
      <c r="E37" s="90" t="s">
        <v>1364</v>
      </c>
      <c r="F37" s="83" t="s">
        <v>1355</v>
      </c>
      <c r="G37" s="87">
        <v>58330.74</v>
      </c>
    </row>
    <row r="38" spans="2:7" ht="15.75">
      <c r="B38" s="85" t="s">
        <v>1536</v>
      </c>
      <c r="C38" s="89">
        <v>45748</v>
      </c>
      <c r="D38" s="86" t="s">
        <v>1503</v>
      </c>
      <c r="E38" s="90" t="s">
        <v>1504</v>
      </c>
      <c r="F38" s="83" t="s">
        <v>1355</v>
      </c>
      <c r="G38" s="87">
        <v>20465.2</v>
      </c>
    </row>
    <row r="39" spans="2:7" ht="15.75">
      <c r="B39" s="85" t="s">
        <v>1537</v>
      </c>
      <c r="C39" s="89">
        <v>45750</v>
      </c>
      <c r="D39" s="86" t="s">
        <v>81</v>
      </c>
      <c r="E39" s="90" t="s">
        <v>1366</v>
      </c>
      <c r="F39" s="83" t="s">
        <v>1355</v>
      </c>
      <c r="G39" s="87">
        <v>44000</v>
      </c>
    </row>
    <row r="40" spans="2:7" ht="15.75">
      <c r="B40" s="85" t="s">
        <v>1538</v>
      </c>
      <c r="C40" s="89">
        <v>45716</v>
      </c>
      <c r="D40" s="86" t="s">
        <v>1498</v>
      </c>
      <c r="E40" s="90" t="s">
        <v>1505</v>
      </c>
      <c r="F40" s="83" t="s">
        <v>1355</v>
      </c>
      <c r="G40" s="87">
        <v>1000000</v>
      </c>
    </row>
    <row r="41" spans="2:7" ht="15.75">
      <c r="B41" s="85" t="s">
        <v>1539</v>
      </c>
      <c r="C41" s="89">
        <v>45750</v>
      </c>
      <c r="D41" s="86" t="s">
        <v>1506</v>
      </c>
      <c r="E41" s="90" t="s">
        <v>1366</v>
      </c>
      <c r="F41" s="83" t="s">
        <v>1355</v>
      </c>
      <c r="G41" s="87">
        <v>13023.66</v>
      </c>
    </row>
    <row r="42" spans="2:7" ht="15.75">
      <c r="B42" s="85" t="s">
        <v>1540</v>
      </c>
      <c r="C42" s="89">
        <v>45743</v>
      </c>
      <c r="D42" s="86" t="s">
        <v>1506</v>
      </c>
      <c r="E42" s="90" t="s">
        <v>1366</v>
      </c>
      <c r="F42" s="83" t="s">
        <v>1355</v>
      </c>
      <c r="G42" s="87">
        <v>449153.77</v>
      </c>
    </row>
    <row r="43" spans="2:7" ht="15.75">
      <c r="B43" s="85" t="s">
        <v>1541</v>
      </c>
      <c r="C43" s="89">
        <v>45750</v>
      </c>
      <c r="D43" s="86" t="s">
        <v>1371</v>
      </c>
      <c r="E43" s="90" t="s">
        <v>1507</v>
      </c>
      <c r="F43" s="83" t="s">
        <v>1355</v>
      </c>
      <c r="G43" s="87">
        <v>223469</v>
      </c>
    </row>
    <row r="44" spans="2:7" ht="15.75">
      <c r="B44" s="85" t="s">
        <v>1542</v>
      </c>
      <c r="C44" s="89">
        <v>45364</v>
      </c>
      <c r="D44" s="86" t="s">
        <v>1378</v>
      </c>
      <c r="E44" s="90" t="s">
        <v>1508</v>
      </c>
      <c r="F44" s="83" t="s">
        <v>1355</v>
      </c>
      <c r="G44" s="87">
        <v>619847</v>
      </c>
    </row>
    <row r="45" spans="2:7" ht="31.5">
      <c r="B45" s="85" t="s">
        <v>1543</v>
      </c>
      <c r="C45" s="89">
        <v>45714</v>
      </c>
      <c r="D45" s="86" t="s">
        <v>1367</v>
      </c>
      <c r="E45" s="90" t="s">
        <v>1509</v>
      </c>
      <c r="F45" s="83" t="s">
        <v>1355</v>
      </c>
      <c r="G45" s="87">
        <v>237126.9</v>
      </c>
    </row>
    <row r="46" spans="2:7" ht="15.75">
      <c r="B46" s="85" t="s">
        <v>1544</v>
      </c>
      <c r="C46" s="89">
        <v>45714</v>
      </c>
      <c r="D46" s="86" t="s">
        <v>1510</v>
      </c>
      <c r="E46" s="90" t="s">
        <v>1356</v>
      </c>
      <c r="F46" s="83" t="s">
        <v>1355</v>
      </c>
      <c r="G46" s="87">
        <v>104529.09</v>
      </c>
    </row>
    <row r="47" spans="2:7" ht="15.75">
      <c r="B47" s="85" t="s">
        <v>1545</v>
      </c>
      <c r="C47" s="89">
        <v>45736</v>
      </c>
      <c r="D47" s="86" t="s">
        <v>1506</v>
      </c>
      <c r="E47" s="90" t="s">
        <v>1366</v>
      </c>
      <c r="F47" s="83" t="s">
        <v>1355</v>
      </c>
      <c r="G47" s="87">
        <v>18317</v>
      </c>
    </row>
    <row r="48" spans="2:7" ht="15.75">
      <c r="B48" s="85" t="s">
        <v>1546</v>
      </c>
      <c r="C48" s="89">
        <v>45714</v>
      </c>
      <c r="D48" s="86" t="s">
        <v>1511</v>
      </c>
      <c r="E48" s="90" t="s">
        <v>1356</v>
      </c>
      <c r="F48" s="83" t="s">
        <v>1355</v>
      </c>
      <c r="G48" s="87">
        <v>27872.19</v>
      </c>
    </row>
    <row r="49" spans="2:8" ht="15.75">
      <c r="B49" s="85" t="s">
        <v>1547</v>
      </c>
      <c r="C49" s="89">
        <v>45714</v>
      </c>
      <c r="D49" s="86" t="s">
        <v>1512</v>
      </c>
      <c r="E49" s="90" t="s">
        <v>1362</v>
      </c>
      <c r="F49" s="83" t="s">
        <v>1355</v>
      </c>
      <c r="G49" s="87">
        <v>160273.25</v>
      </c>
    </row>
    <row r="50" spans="2:8" ht="15.75">
      <c r="B50" s="85" t="s">
        <v>78</v>
      </c>
      <c r="C50" s="89">
        <v>45721</v>
      </c>
      <c r="D50" s="86" t="s">
        <v>1513</v>
      </c>
      <c r="E50" s="90" t="s">
        <v>1362</v>
      </c>
      <c r="F50" s="83" t="s">
        <v>1355</v>
      </c>
      <c r="G50" s="87">
        <v>55904.6</v>
      </c>
    </row>
    <row r="51" spans="2:8" ht="15.75">
      <c r="B51" s="85" t="s">
        <v>1548</v>
      </c>
      <c r="C51" s="89">
        <v>45729</v>
      </c>
      <c r="D51" s="86" t="s">
        <v>1514</v>
      </c>
      <c r="E51" s="90" t="s">
        <v>1361</v>
      </c>
      <c r="F51" s="83" t="s">
        <v>1355</v>
      </c>
      <c r="G51" s="87">
        <v>11000</v>
      </c>
    </row>
    <row r="52" spans="2:8" ht="15.75">
      <c r="B52" s="85" t="s">
        <v>1549</v>
      </c>
      <c r="C52" s="89">
        <v>45721</v>
      </c>
      <c r="D52" s="86" t="s">
        <v>1515</v>
      </c>
      <c r="E52" s="90" t="s">
        <v>1362</v>
      </c>
      <c r="F52" s="83" t="s">
        <v>1355</v>
      </c>
      <c r="G52" s="87">
        <v>46382.62</v>
      </c>
    </row>
    <row r="53" spans="2:8" ht="15.75">
      <c r="B53" s="85" t="s">
        <v>1550</v>
      </c>
      <c r="C53" s="89">
        <v>45736</v>
      </c>
      <c r="D53" s="86" t="s">
        <v>1371</v>
      </c>
      <c r="E53" s="90" t="s">
        <v>1374</v>
      </c>
      <c r="F53" s="83" t="s">
        <v>1355</v>
      </c>
      <c r="G53" s="87">
        <v>94290</v>
      </c>
    </row>
    <row r="54" spans="2:8">
      <c r="B54" s="93" t="s">
        <v>1352</v>
      </c>
      <c r="C54" s="93"/>
      <c r="D54" s="93"/>
      <c r="E54" s="93"/>
      <c r="F54" s="93"/>
      <c r="G54" s="84">
        <f>SUM(G12:G53)</f>
        <v>8385872.7700000014</v>
      </c>
    </row>
    <row r="55" spans="2:8">
      <c r="B55" s="56"/>
      <c r="C55" s="56"/>
      <c r="D55" s="56"/>
      <c r="E55" s="56"/>
      <c r="F55" s="56"/>
      <c r="G55" s="57"/>
    </row>
    <row r="56" spans="2:8">
      <c r="B56" s="56"/>
      <c r="C56" s="56"/>
      <c r="D56" s="56"/>
      <c r="E56" s="56"/>
      <c r="F56" s="56"/>
      <c r="G56" s="57"/>
    </row>
    <row r="57" spans="2:8">
      <c r="B57" s="56"/>
      <c r="C57" s="56"/>
      <c r="D57" s="56"/>
      <c r="E57" s="56"/>
      <c r="F57" s="56"/>
      <c r="G57" s="57"/>
    </row>
    <row r="58" spans="2:8">
      <c r="B58" s="58" t="s">
        <v>147</v>
      </c>
      <c r="C58" s="58"/>
      <c r="D58" s="59" t="s">
        <v>148</v>
      </c>
      <c r="E58" s="74" t="s">
        <v>149</v>
      </c>
      <c r="F58" s="52"/>
      <c r="G58" s="52"/>
      <c r="H58" s="45"/>
    </row>
    <row r="59" spans="2:8">
      <c r="B59" s="60"/>
      <c r="C59" s="60"/>
      <c r="D59" s="62"/>
      <c r="E59" s="75"/>
      <c r="F59" s="76"/>
      <c r="G59" s="52"/>
      <c r="H59" s="45"/>
    </row>
    <row r="60" spans="2:8">
      <c r="B60" s="81"/>
      <c r="C60" s="60"/>
      <c r="D60" s="82"/>
      <c r="E60" s="76"/>
      <c r="F60" s="77"/>
      <c r="G60" s="52"/>
      <c r="H60" s="45"/>
    </row>
    <row r="61" spans="2:8">
      <c r="B61" s="69" t="s">
        <v>1353</v>
      </c>
      <c r="C61" s="69"/>
      <c r="D61" s="67" t="s">
        <v>1346</v>
      </c>
      <c r="E61" s="78" t="s">
        <v>1351</v>
      </c>
      <c r="F61" s="79"/>
      <c r="G61" s="52"/>
      <c r="H61" s="45"/>
    </row>
    <row r="62" spans="2:8">
      <c r="B62" s="70" t="s">
        <v>1354</v>
      </c>
      <c r="C62" s="70"/>
      <c r="D62" s="68" t="s">
        <v>1347</v>
      </c>
      <c r="E62" s="80" t="s">
        <v>1348</v>
      </c>
      <c r="F62" s="79"/>
      <c r="G62" s="52"/>
      <c r="H62" s="45"/>
    </row>
    <row r="63" spans="2:8">
      <c r="B63" s="60"/>
      <c r="C63" s="70"/>
      <c r="D63" s="70"/>
      <c r="E63" s="62"/>
      <c r="F63" s="60"/>
      <c r="G63" s="63"/>
      <c r="H63" s="45"/>
    </row>
    <row r="64" spans="2:8">
      <c r="B64" s="60"/>
      <c r="C64" s="61"/>
      <c r="D64" s="61"/>
      <c r="E64" s="62"/>
      <c r="F64" s="60"/>
      <c r="G64" s="63"/>
      <c r="H64" s="45"/>
    </row>
  </sheetData>
  <mergeCells count="6">
    <mergeCell ref="B54:F54"/>
    <mergeCell ref="B1:G4"/>
    <mergeCell ref="B7:G7"/>
    <mergeCell ref="B8:G8"/>
    <mergeCell ref="B9:G9"/>
    <mergeCell ref="B10:G10"/>
  </mergeCells>
  <pageMargins left="0.7" right="0.7" top="0.75" bottom="0.75" header="0.3" footer="0.3"/>
  <pageSetup scale="58" orientation="portrait" r:id="rId1"/>
  <rowBreaks count="1" manualBreakCount="1">
    <brk id="63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04823-771A-4F99-97DC-50F4265F6A2E}">
  <dimension ref="B1:H41"/>
  <sheetViews>
    <sheetView tabSelected="1" view="pageBreakPreview" topLeftCell="A18" zoomScaleNormal="100" zoomScaleSheetLayoutView="100" workbookViewId="0">
      <selection activeCell="G32" sqref="G3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1551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1552</v>
      </c>
      <c r="C12" s="89">
        <v>45736</v>
      </c>
      <c r="D12" s="86" t="s">
        <v>1556</v>
      </c>
      <c r="E12" s="90" t="s">
        <v>1558</v>
      </c>
      <c r="F12" s="83" t="s">
        <v>1355</v>
      </c>
      <c r="G12" s="87">
        <v>45125</v>
      </c>
    </row>
    <row r="13" spans="2:8" ht="15.75">
      <c r="B13" s="85" t="s">
        <v>1553</v>
      </c>
      <c r="C13" s="89">
        <v>45755</v>
      </c>
      <c r="D13" s="86" t="s">
        <v>1557</v>
      </c>
      <c r="E13" s="90" t="s">
        <v>1559</v>
      </c>
      <c r="F13" s="83" t="s">
        <v>1355</v>
      </c>
      <c r="G13" s="87">
        <v>94400</v>
      </c>
    </row>
    <row r="14" spans="2:8" ht="31.5">
      <c r="B14" s="85" t="s">
        <v>1554</v>
      </c>
      <c r="C14" s="89">
        <v>45736</v>
      </c>
      <c r="D14" s="86" t="s">
        <v>1360</v>
      </c>
      <c r="E14" s="90" t="s">
        <v>1560</v>
      </c>
      <c r="F14" s="83" t="s">
        <v>1355</v>
      </c>
      <c r="G14" s="87">
        <v>30750</v>
      </c>
    </row>
    <row r="15" spans="2:8" ht="15.75">
      <c r="B15" s="85" t="s">
        <v>1555</v>
      </c>
      <c r="C15" s="89">
        <v>45637</v>
      </c>
      <c r="D15" s="86" t="s">
        <v>1445</v>
      </c>
      <c r="E15" s="90" t="s">
        <v>1561</v>
      </c>
      <c r="F15" s="83" t="s">
        <v>1355</v>
      </c>
      <c r="G15" s="87">
        <v>39675</v>
      </c>
    </row>
    <row r="16" spans="2:8" ht="15.75">
      <c r="B16" s="85" t="s">
        <v>1562</v>
      </c>
      <c r="C16" s="89">
        <v>45755</v>
      </c>
      <c r="D16" s="86" t="s">
        <v>1570</v>
      </c>
      <c r="E16" s="90" t="s">
        <v>1576</v>
      </c>
      <c r="F16" s="83" t="s">
        <v>1355</v>
      </c>
      <c r="G16" s="87">
        <v>115876</v>
      </c>
    </row>
    <row r="17" spans="2:7" ht="15.75">
      <c r="B17" s="85" t="s">
        <v>1563</v>
      </c>
      <c r="C17" s="89">
        <v>45716</v>
      </c>
      <c r="D17" s="86" t="s">
        <v>1571</v>
      </c>
      <c r="E17" s="90" t="s">
        <v>1577</v>
      </c>
      <c r="F17" s="83" t="s">
        <v>1355</v>
      </c>
      <c r="G17" s="87">
        <v>1000000</v>
      </c>
    </row>
    <row r="18" spans="2:7" ht="31.5">
      <c r="B18" s="85" t="s">
        <v>1564</v>
      </c>
      <c r="C18" s="89">
        <v>45750</v>
      </c>
      <c r="D18" s="85" t="s">
        <v>1572</v>
      </c>
      <c r="E18" s="90" t="s">
        <v>1366</v>
      </c>
      <c r="F18" s="83" t="s">
        <v>1355</v>
      </c>
      <c r="G18" s="87">
        <v>24000</v>
      </c>
    </row>
    <row r="19" spans="2:7" ht="15.75">
      <c r="B19" s="85" t="s">
        <v>1565</v>
      </c>
      <c r="C19" s="89">
        <v>45737</v>
      </c>
      <c r="D19" s="86" t="s">
        <v>1501</v>
      </c>
      <c r="E19" s="90" t="s">
        <v>1374</v>
      </c>
      <c r="F19" s="83" t="s">
        <v>1355</v>
      </c>
      <c r="G19" s="87">
        <v>352028.23</v>
      </c>
    </row>
    <row r="20" spans="2:7" ht="15.75">
      <c r="B20" s="85" t="s">
        <v>1566</v>
      </c>
      <c r="C20" s="89">
        <v>45750</v>
      </c>
      <c r="D20" s="86" t="s">
        <v>1573</v>
      </c>
      <c r="E20" s="90" t="s">
        <v>1366</v>
      </c>
      <c r="F20" s="83" t="s">
        <v>1355</v>
      </c>
      <c r="G20" s="87">
        <v>421153</v>
      </c>
    </row>
    <row r="21" spans="2:7" ht="15.75">
      <c r="B21" s="85" t="s">
        <v>1567</v>
      </c>
      <c r="C21" s="89">
        <v>45763</v>
      </c>
      <c r="D21" s="86" t="s">
        <v>1445</v>
      </c>
      <c r="E21" s="90" t="s">
        <v>1578</v>
      </c>
      <c r="F21" s="83" t="s">
        <v>1355</v>
      </c>
      <c r="G21" s="87">
        <v>123296.4</v>
      </c>
    </row>
    <row r="22" spans="2:7" ht="15.75">
      <c r="B22" s="85" t="s">
        <v>115</v>
      </c>
      <c r="C22" s="89">
        <v>45721</v>
      </c>
      <c r="D22" s="86" t="s">
        <v>1574</v>
      </c>
      <c r="E22" s="90" t="s">
        <v>1362</v>
      </c>
      <c r="F22" s="83" t="s">
        <v>1355</v>
      </c>
      <c r="G22" s="87">
        <v>96318.37</v>
      </c>
    </row>
    <row r="23" spans="2:7" ht="15.75">
      <c r="B23" s="85" t="s">
        <v>1568</v>
      </c>
      <c r="C23" s="89">
        <v>45736</v>
      </c>
      <c r="D23" s="86" t="s">
        <v>1575</v>
      </c>
      <c r="E23" s="90" t="s">
        <v>1374</v>
      </c>
      <c r="F23" s="83" t="s">
        <v>1355</v>
      </c>
      <c r="G23" s="87">
        <v>105800</v>
      </c>
    </row>
    <row r="24" spans="2:7" ht="15.75">
      <c r="B24" s="85" t="s">
        <v>1569</v>
      </c>
      <c r="C24" s="89">
        <v>45763</v>
      </c>
      <c r="D24" s="86" t="s">
        <v>1446</v>
      </c>
      <c r="E24" s="90" t="s">
        <v>1364</v>
      </c>
      <c r="F24" s="83" t="s">
        <v>1355</v>
      </c>
      <c r="G24" s="87">
        <v>116226.55</v>
      </c>
    </row>
    <row r="25" spans="2:7" ht="15.75">
      <c r="B25" s="85" t="s">
        <v>1555</v>
      </c>
      <c r="C25" s="89">
        <v>45637</v>
      </c>
      <c r="D25" s="86" t="s">
        <v>1584</v>
      </c>
      <c r="E25" s="90" t="s">
        <v>1587</v>
      </c>
      <c r="F25" s="83" t="s">
        <v>1355</v>
      </c>
      <c r="G25" s="87">
        <v>39675</v>
      </c>
    </row>
    <row r="26" spans="2:7" ht="15.75">
      <c r="B26" s="85" t="s">
        <v>1579</v>
      </c>
      <c r="C26" s="89">
        <v>45792</v>
      </c>
      <c r="D26" s="86" t="s">
        <v>1585</v>
      </c>
      <c r="E26" s="90" t="s">
        <v>1588</v>
      </c>
      <c r="F26" s="83" t="s">
        <v>1355</v>
      </c>
      <c r="G26" s="87">
        <v>3501.1</v>
      </c>
    </row>
    <row r="27" spans="2:7" ht="15.75">
      <c r="B27" s="85" t="s">
        <v>1580</v>
      </c>
      <c r="C27" s="89">
        <v>45782</v>
      </c>
      <c r="D27" s="86" t="s">
        <v>1585</v>
      </c>
      <c r="E27" s="90" t="s">
        <v>1588</v>
      </c>
      <c r="F27" s="83" t="s">
        <v>1355</v>
      </c>
      <c r="G27" s="87">
        <v>325545.94</v>
      </c>
    </row>
    <row r="28" spans="2:7" ht="15.75">
      <c r="B28" s="85" t="s">
        <v>1581</v>
      </c>
      <c r="C28" s="89">
        <v>45792</v>
      </c>
      <c r="D28" s="86" t="s">
        <v>1585</v>
      </c>
      <c r="E28" s="90" t="s">
        <v>1588</v>
      </c>
      <c r="F28" s="83" t="s">
        <v>1355</v>
      </c>
      <c r="G28" s="87">
        <v>104893.21</v>
      </c>
    </row>
    <row r="29" spans="2:7" ht="15.75">
      <c r="B29" s="85" t="s">
        <v>1582</v>
      </c>
      <c r="C29" s="89">
        <v>45782</v>
      </c>
      <c r="D29" s="86" t="s">
        <v>1585</v>
      </c>
      <c r="E29" s="90" t="s">
        <v>1588</v>
      </c>
      <c r="F29" s="83" t="s">
        <v>1355</v>
      </c>
      <c r="G29" s="87">
        <v>161661.60999999999</v>
      </c>
    </row>
    <row r="30" spans="2:7" ht="15.75">
      <c r="B30" s="85" t="s">
        <v>1583</v>
      </c>
      <c r="C30" s="89">
        <v>45778</v>
      </c>
      <c r="D30" s="86" t="s">
        <v>1586</v>
      </c>
      <c r="E30" s="90" t="s">
        <v>1504</v>
      </c>
      <c r="F30" s="83" t="s">
        <v>1355</v>
      </c>
      <c r="G30" s="87">
        <v>20466.36</v>
      </c>
    </row>
    <row r="31" spans="2:7">
      <c r="B31" s="93" t="s">
        <v>1352</v>
      </c>
      <c r="C31" s="93"/>
      <c r="D31" s="93"/>
      <c r="E31" s="93"/>
      <c r="F31" s="93"/>
      <c r="G31" s="84">
        <f>SUM(G12:G30)</f>
        <v>3220391.7699999996</v>
      </c>
    </row>
    <row r="32" spans="2:7">
      <c r="B32" s="56"/>
      <c r="C32" s="56"/>
      <c r="D32" s="56"/>
      <c r="E32" s="56"/>
      <c r="F32" s="56"/>
      <c r="G32" s="57"/>
    </row>
    <row r="33" spans="2:8">
      <c r="B33" s="56"/>
      <c r="C33" s="56"/>
      <c r="D33" s="56"/>
      <c r="E33" s="56"/>
      <c r="F33" s="56"/>
      <c r="G33" s="57"/>
    </row>
    <row r="34" spans="2:8">
      <c r="B34" s="56"/>
      <c r="C34" s="56"/>
      <c r="D34" s="56"/>
      <c r="E34" s="56"/>
      <c r="F34" s="56"/>
      <c r="G34" s="57"/>
    </row>
    <row r="35" spans="2:8">
      <c r="B35" s="58" t="s">
        <v>147</v>
      </c>
      <c r="C35" s="58"/>
      <c r="D35" s="59" t="s">
        <v>148</v>
      </c>
      <c r="E35" s="74" t="s">
        <v>149</v>
      </c>
      <c r="F35" s="52"/>
      <c r="G35" s="52"/>
      <c r="H35" s="45"/>
    </row>
    <row r="36" spans="2:8">
      <c r="B36" s="60"/>
      <c r="C36" s="60"/>
      <c r="D36" s="62"/>
      <c r="E36" s="75"/>
      <c r="F36" s="76"/>
      <c r="G36" s="52"/>
      <c r="H36" s="45"/>
    </row>
    <row r="37" spans="2:8">
      <c r="B37" s="81"/>
      <c r="C37" s="60"/>
      <c r="D37" s="82"/>
      <c r="E37" s="76"/>
      <c r="F37" s="77"/>
      <c r="G37" s="52"/>
      <c r="H37" s="45"/>
    </row>
    <row r="38" spans="2:8">
      <c r="B38" s="69" t="s">
        <v>1353</v>
      </c>
      <c r="C38" s="69"/>
      <c r="D38" s="67" t="s">
        <v>1346</v>
      </c>
      <c r="E38" s="78" t="s">
        <v>1351</v>
      </c>
      <c r="F38" s="79"/>
      <c r="G38" s="52"/>
      <c r="H38" s="45"/>
    </row>
    <row r="39" spans="2:8">
      <c r="B39" s="70" t="s">
        <v>1354</v>
      </c>
      <c r="C39" s="70"/>
      <c r="D39" s="68" t="s">
        <v>1347</v>
      </c>
      <c r="E39" s="80" t="s">
        <v>1348</v>
      </c>
      <c r="F39" s="79"/>
      <c r="G39" s="52"/>
      <c r="H39" s="45"/>
    </row>
    <row r="40" spans="2:8">
      <c r="B40" s="60"/>
      <c r="C40" s="70"/>
      <c r="D40" s="70"/>
      <c r="E40" s="62"/>
      <c r="F40" s="60"/>
      <c r="G40" s="63"/>
      <c r="H40" s="45"/>
    </row>
    <row r="41" spans="2:8">
      <c r="B41" s="60"/>
      <c r="C41" s="61"/>
      <c r="D41" s="61"/>
      <c r="E41" s="62"/>
      <c r="F41" s="60"/>
      <c r="G41" s="63"/>
      <c r="H41" s="45"/>
    </row>
  </sheetData>
  <mergeCells count="6">
    <mergeCell ref="B1:G4"/>
    <mergeCell ref="B7:G7"/>
    <mergeCell ref="B8:G8"/>
    <mergeCell ref="B9:G9"/>
    <mergeCell ref="B10:G10"/>
    <mergeCell ref="B31:F31"/>
  </mergeCells>
  <pageMargins left="0.7" right="0.7" top="0.75" bottom="0.75" header="0.3" footer="0.3"/>
  <pageSetup scale="58" orientation="portrait" r:id="rId1"/>
  <rowBreaks count="1" manualBreakCount="1">
    <brk id="40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1" t="s">
        <v>151</v>
      </c>
      <c r="B2" s="91"/>
      <c r="C2" s="91"/>
      <c r="D2" s="91"/>
      <c r="E2" s="91"/>
    </row>
    <row r="3" spans="1:8" ht="15" customHeight="1">
      <c r="A3" s="91"/>
      <c r="B3" s="91"/>
      <c r="C3" s="91"/>
      <c r="D3" s="91"/>
      <c r="E3" s="91"/>
    </row>
    <row r="4" spans="1:8" ht="15" customHeight="1">
      <c r="A4" s="91"/>
      <c r="B4" s="91"/>
      <c r="C4" s="91"/>
      <c r="D4" s="91"/>
      <c r="E4" s="91"/>
    </row>
    <row r="5" spans="1:8" ht="14.25" customHeight="1">
      <c r="A5" s="91"/>
      <c r="B5" s="91"/>
      <c r="C5" s="91"/>
      <c r="D5" s="91"/>
      <c r="E5" s="91"/>
      <c r="F5" s="38"/>
    </row>
    <row r="6" spans="1:8" ht="41.25" customHeight="1">
      <c r="A6" s="92" t="s">
        <v>1061</v>
      </c>
      <c r="B6" s="92"/>
      <c r="C6" s="92"/>
      <c r="D6" s="92"/>
      <c r="E6" s="9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OAI</vt:lpstr>
      <vt:lpstr>ENERO 2025</vt:lpstr>
      <vt:lpstr>FEBRERO 2025</vt:lpstr>
      <vt:lpstr>MARZO 2025</vt:lpstr>
      <vt:lpstr>ABRIL 2025</vt:lpstr>
      <vt:lpstr>MAYO 2025 </vt:lpstr>
      <vt:lpstr>Mayo DE</vt:lpstr>
      <vt:lpstr>Facturas pendientes del 2020</vt:lpstr>
      <vt:lpstr>'ABRIL 2025'!Área_de_impresión</vt:lpstr>
      <vt:lpstr>'ENERO 2025'!Área_de_impresión</vt:lpstr>
      <vt:lpstr>'FEBRERO 2025'!Área_de_impresión</vt:lpstr>
      <vt:lpstr>'MARZO 2025'!Área_de_impresión</vt:lpstr>
      <vt:lpstr>'MAYO 2025 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2025-06-03T13:33:42Z</cp:lastPrinted>
  <dcterms:created xsi:type="dcterms:W3CDTF">2021-01-11T13:35:50Z</dcterms:created>
  <dcterms:modified xsi:type="dcterms:W3CDTF">2025-06-03T13:33:45Z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