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5/"/>
    </mc:Choice>
  </mc:AlternateContent>
  <xr:revisionPtr revIDLastSave="263" documentId="13_ncr:1_{5528199C-5718-4246-8F70-BC2C0ACA2F03}" xr6:coauthVersionLast="47" xr6:coauthVersionMax="47" xr10:uidLastSave="{6E3717C4-9239-4794-95E3-123E4F5D02A4}"/>
  <bookViews>
    <workbookView xWindow="-120" yWindow="-120" windowWidth="20730" windowHeight="11160" firstSheet="1" activeTab="2" xr2:uid="{64003F2A-8BE6-4E7C-8CEE-66A0FCB97480}"/>
  </bookViews>
  <sheets>
    <sheet name="OAI" sheetId="7" state="hidden" r:id="rId1"/>
    <sheet name="ENERO 2025" sheetId="75" r:id="rId2"/>
    <sheet name="FEBRERO 2025" sheetId="76" r:id="rId3"/>
    <sheet name="Mayo DE" sheetId="1" state="hidden" r:id="rId4"/>
    <sheet name="Facturas pendientes del 2020" sheetId="8" state="hidden" r:id="rId5"/>
  </sheets>
  <definedNames>
    <definedName name="_xlnm._FilterDatabase" localSheetId="3" hidden="1">'Mayo DE'!$A$7:$H$1002</definedName>
    <definedName name="_xlnm._FilterDatabase" localSheetId="0" hidden="1">OAI!$A$7:$H$832</definedName>
    <definedName name="_xlnm.Print_Area" localSheetId="1">'ENERO 2025'!$B$1:$G$40</definedName>
    <definedName name="_xlnm.Print_Area" localSheetId="2">'FEBRERO 2025'!$B$1:$G$33</definedName>
    <definedName name="_xlnm.Print_Area" localSheetId="3">'Mayo DE'!$A$1:$H$1014</definedName>
    <definedName name="_xlnm.Print_Titles" localSheetId="3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76" l="1"/>
  <c r="G31" i="7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<sst xmlns="http://schemas.openxmlformats.org/spreadsheetml/2006/main" count="6120" uniqueCount="1442">
  <si>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</si>
  <si>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</si>
  <si>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</si>
  <si>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</si>
  <si>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</si>
  <si>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</si>
  <si>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</si>
  <si>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</si>
  <si>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</si>
  <si>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</si>
  <si>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</si>
  <si>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</si>
  <si>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</si>
  <si>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</si>
  <si>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</si>
  <si>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</si>
  <si>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</si>
  <si>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</si>
  <si>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</si>
  <si>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</si>
  <si>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</si>
  <si>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</si>
  <si>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</si>
  <si>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</si>
  <si>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</si>
  <si>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</si>
  <si>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</si>
  <si>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</si>
  <si>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</si>
  <si>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</si>
  <si>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</si>
  <si>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</si>
  <si>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</si>
  <si>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</si>
  <si>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</si>
  <si>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</si>
  <si>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</si>
  <si>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</si>
  <si>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</si>
  <si>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</si>
  <si>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</si>
  <si>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</si>
  <si>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</si>
  <si>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</si>
  <si>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</si>
  <si>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</si>
  <si>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</si>
  <si>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</si>
  <si>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</si>
  <si>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</si>
  <si>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</si>
  <si>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</si>
  <si>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</si>
  <si>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</si>
  <si>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</si>
  <si>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</si>
  <si>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</si>
  <si>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</si>
  <si>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</si>
  <si>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</si>
  <si>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</si>
  <si>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</si>
  <si>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</si>
  <si>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</si>
  <si>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</si>
  <si>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</si>
  <si>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</si>
  <si>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</si>
  <si>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</si>
  <si>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</si>
  <si>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</si>
  <si>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</si>
  <si>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</si>
  <si>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</si>
  <si>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</si>
  <si>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</si>
  <si>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</si>
  <si>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</si>
  <si>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</si>
  <si>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</si>
  <si>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</si>
  <si>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</si>
  <si>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</si>
  <si>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</si>
  <si>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</si>
  <si>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</si>
  <si>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</si>
  <si>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</si>
  <si>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</si>
  <si>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</si>
  <si>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</si>
  <si>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</si>
  <si>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</si>
  <si>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</si>
  <si>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</si>
  <si>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</si>
  <si>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</si>
  <si>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</si>
  <si>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</si>
  <si>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</si>
  <si>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</si>
  <si>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</si>
  <si>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</si>
  <si>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</si>
  <si>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</si>
  <si>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</si>
  <si>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</si>
  <si>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</si>
  <si>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</si>
  <si>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</si>
  <si>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</si>
  <si>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</si>
  <si>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</si>
  <si>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</si>
  <si>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</si>
  <si>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</si>
  <si>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</si>
  <si>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</si>
  <si>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</si>
  <si>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</si>
  <si>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</si>
  <si>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</si>
  <si>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</si>
  <si>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</si>
  <si>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</si>
  <si>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</si>
  <si>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</si>
  <si>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</si>
  <si>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</si>
  <si>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</si>
  <si>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</si>
  <si>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</si>
  <si>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</si>
  <si>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</si>
  <si>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</si>
  <si>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</si>
  <si>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</si>
  <si>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</si>
  <si>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</si>
  <si>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</si>
  <si>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</si>
  <si>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</si>
  <si>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</si>
  <si>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</si>
  <si>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</si>
  <si>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</si>
  <si>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</si>
  <si>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</si>
  <si>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</si>
  <si>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</si>
  <si>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</si>
  <si>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</si>
  <si>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</si>
  <si>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</si>
  <si>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</si>
  <si>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</si>
  <si>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</si>
  <si>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</si>
  <si>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</si>
  <si>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</si>
  <si>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</si>
  <si>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</si>
  <si>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</si>
  <si>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</si>
  <si>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</si>
  <si>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</si>
  <si>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</si>
  <si>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</si>
  <si>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</si>
  <si>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</si>
  <si>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</si>
  <si>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</si>
  <si>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</si>
  <si>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</si>
  <si>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</si>
  <si>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</si>
  <si>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</si>
  <si>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</si>
  <si>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</si>
  <si>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</si>
  <si>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</si>
  <si>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</si>
  <si>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</si>
  <si>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</si>
  <si>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</si>
  <si>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</si>
  <si>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</si>
  <si>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</si>
  <si>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</si>
  <si>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</si>
  <si>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</si>
  <si>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</si>
  <si>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</si>
  <si>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</si>
  <si>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</si>
  <si>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</si>
  <si>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</si>
  <si>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</si>
  <si>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</si>
  <si>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</si>
  <si>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</si>
  <si>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</si>
  <si>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</si>
  <si>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</si>
  <si>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</si>
  <si>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</si>
  <si>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</si>
  <si>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</si>
  <si>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</si>
  <si>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</si>
  <si>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</si>
  <si>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</si>
  <si>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</si>
  <si>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</si>
  <si>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</si>
  <si>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</si>
  <si>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</si>
  <si>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</si>
  <si>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</si>
  <si>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</si>
  <si>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</si>
  <si>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</si>
  <si>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</si>
  <si>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</si>
  <si>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</si>
  <si>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</si>
  <si>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</si>
  <si>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</si>
  <si>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</si>
  <si>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</si>
  <si>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</si>
  <si>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</si>
  <si>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</si>
  <si>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</si>
  <si>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</si>
  <si>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</si>
  <si>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</si>
  <si>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</si>
  <si>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</si>
  <si>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</si>
  <si>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</si>
  <si>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</si>
  <si>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</si>
  <si>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</si>
  <si>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</si>
  <si>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</si>
  <si>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</si>
  <si>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</si>
  <si>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</si>
  <si>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</si>
  <si>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</si>
  <si>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</si>
  <si>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</si>
  <si>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</si>
  <si>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</si>
  <si>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</si>
  <si>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</si>
  <si>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</si>
  <si>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</si>
  <si>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</si>
  <si>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</si>
  <si>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</si>
  <si>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</si>
  <si>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</si>
  <si>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</si>
  <si>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</si>
  <si>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</si>
  <si>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</si>
  <si>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</si>
  <si>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</si>
  <si>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</si>
  <si>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</si>
  <si>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</si>
  <si>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</si>
  <si>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</si>
  <si>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</si>
  <si>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</si>
  <si>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</si>
  <si>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</si>
  <si>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</si>
  <si>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</si>
  <si>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</si>
  <si>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</si>
  <si>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</si>
  <si>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</si>
  <si>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</si>
  <si>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</si>
  <si>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</si>
  <si>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</si>
  <si>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</si>
  <si>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</si>
  <si>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</si>
  <si>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</si>
  <si>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</si>
  <si>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</si>
  <si>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</si>
  <si>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</si>
  <si>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</si>
  <si>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</si>
  <si>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</si>
  <si>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</si>
  <si>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</si>
  <si>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</si>
  <si>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</si>
  <si>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</si>
  <si>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</si>
  <si>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</si>
  <si>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</si>
  <si>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</si>
  <si>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</si>
  <si>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</si>
  <si>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</si>
  <si>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</si>
  <si>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</si>
  <si>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</si>
  <si>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</si>
  <si>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</si>
  <si>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</si>
  <si>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</si>
  <si>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</si>
  <si>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</si>
  <si>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</si>
  <si>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</si>
  <si>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</si>
  <si>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</si>
  <si>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</si>
  <si>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</si>
  <si>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</si>
  <si>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</si>
  <si>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</si>
  <si>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</si>
  <si>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</si>
  <si>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</si>
  <si>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</si>
  <si>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</si>
  <si>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</si>
  <si>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</si>
  <si>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</si>
  <si>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</si>
  <si>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</si>
  <si>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</si>
  <si>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</si>
  <si>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</si>
  <si>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</si>
  <si>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</si>
  <si>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</si>
  <si>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</si>
  <si>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</si>
  <si>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</si>
  <si>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</si>
  <si>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</si>
  <si>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</si>
  <si>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</si>
  <si>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</si>
  <si>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</si>
  <si>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</si>
  <si>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</si>
  <si>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</si>
  <si>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</si>
  <si>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</si>
  <si>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</si>
  <si>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</si>
  <si>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</si>
  <si>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</si>
  <si>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</si>
  <si>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</si>
  <si>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</si>
  <si>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</si>
  <si>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</si>
  <si>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</si>
  <si>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</si>
  <si>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</si>
  <si>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</si>
  <si>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</si>
  <si>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</si>
  <si>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</si>
  <si>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</si>
  <si>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</si>
  <si>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</si>
  <si>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</si>
  <si>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</si>
  <si>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</si>
  <si>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</si>
  <si>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</si>
  <si>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</si>
  <si>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</si>
  <si>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</si>
  <si>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</si>
  <si>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</si>
  <si>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</si>
  <si>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</si>
  <si>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</si>
  <si>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</si>
  <si>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</si>
  <si>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</si>
  <si>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</si>
  <si>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</si>
  <si>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</si>
  <si>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</si>
  <si>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</si>
  <si>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</si>
  <si>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</si>
  <si>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</si>
  <si>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</si>
  <si>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</si>
  <si>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</si>
  <si>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</si>
  <si>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</si>
  <si>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</si>
  <si>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</si>
  <si>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</si>
  <si>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</si>
  <si>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</si>
  <si>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</si>
  <si>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</si>
  <si>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</si>
  <si>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</si>
  <si>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</si>
  <si>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</si>
  <si>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</si>
  <si>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</si>
  <si>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</si>
  <si>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</si>
  <si>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</si>
  <si>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</si>
  <si>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</si>
  <si>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</si>
  <si>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</si>
  <si>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</si>
  <si>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</si>
  <si>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</si>
  <si>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</si>
  <si>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</si>
  <si>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</si>
  <si>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</si>
  <si>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</si>
  <si>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</si>
  <si>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</si>
  <si>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</si>
  <si>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</si>
  <si>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</si>
  <si>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</si>
  <si>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</si>
  <si>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</si>
  <si>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</si>
  <si>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</si>
  <si>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</si>
  <si>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</si>
  <si>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</si>
  <si>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</si>
  <si>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</si>
  <si>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</si>
  <si>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</si>
  <si>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</si>
  <si>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</si>
  <si>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</si>
  <si>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</si>
  <si>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</si>
  <si>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</si>
  <si>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</si>
  <si>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</si>
  <si>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</si>
  <si>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</si>
  <si>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</si>
  <si>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</si>
  <si>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</si>
  <si>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</si>
  <si>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</si>
  <si>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</si>
  <si>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</si>
  <si>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</si>
  <si>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</si>
  <si>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</si>
  <si>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</si>
  <si>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</si>
  <si>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</si>
  <si>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</si>
  <si>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</si>
  <si>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</si>
  <si>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</si>
  <si>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</si>
  <si>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</si>
  <si>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</si>
  <si>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</si>
  <si>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</si>
  <si>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</si>
  <si>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</si>
  <si>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</si>
  <si>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</si>
  <si>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</si>
  <si>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</si>
  <si>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</si>
  <si>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</si>
  <si>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</si>
  <si>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</si>
  <si>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</si>
  <si>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</si>
  <si>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</si>
  <si>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</si>
  <si>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</si>
  <si>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</si>
  <si>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</si>
  <si>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</si>
  <si>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</si>
  <si>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</si>
  <si>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</si>
  <si>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</si>
  <si>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</si>
  <si>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</si>
  <si>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</si>
  <si>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</si>
  <si>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</si>
  <si>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</si>
  <si>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</si>
  <si>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</si>
  <si>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</si>
  <si>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</si>
  <si>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</si>
  <si>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</si>
  <si>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</si>
  <si>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</si>
  <si>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</si>
  <si>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</si>
  <si>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</si>
  <si>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</si>
  <si>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</si>
  <si>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</si>
  <si>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</si>
  <si>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</si>
  <si>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</si>
  <si>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</si>
  <si>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</si>
  <si>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</si>
  <si>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</si>
  <si>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</si>
  <si>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</si>
  <si>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</si>
  <si>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</si>
  <si>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</si>
  <si>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</si>
  <si>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</si>
  <si>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</si>
  <si>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</si>
  <si>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</si>
  <si>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</si>
  <si>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</si>
  <si>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</si>
  <si>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</si>
  <si>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</si>
  <si>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</si>
  <si>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</si>
  <si>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</si>
  <si>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</si>
  <si>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</si>
  <si>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</si>
  <si>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</si>
  <si>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</si>
  <si>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</si>
  <si>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</si>
  <si>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</si>
  <si>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</si>
  <si>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</si>
  <si>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</si>
  <si>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</si>
  <si>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</si>
  <si>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</si>
  <si>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</si>
  <si>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</si>
  <si>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</si>
  <si>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</si>
  <si>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</si>
  <si>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</si>
  <si>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</si>
  <si>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</si>
  <si>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</si>
  <si>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</si>
  <si>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</si>
  <si>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</si>
  <si>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</si>
  <si>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</si>
  <si>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</si>
  <si>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</si>
  <si>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</si>
  <si>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</si>
  <si>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</si>
  <si>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</si>
  <si>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</si>
  <si>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</si>
  <si>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</si>
  <si>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</si>
  <si>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</si>
  <si>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</si>
  <si>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</si>
  <si>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</si>
  <si>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</si>
  <si>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</si>
  <si>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</si>
  <si>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</si>
  <si>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</si>
  <si>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</si>
  <si>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</si>
  <si>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</si>
  <si>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</si>
  <si>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</si>
  <si>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</si>
  <si>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</si>
  <si>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</si>
  <si>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</si>
  <si>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</si>
  <si>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</si>
  <si>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</si>
  <si>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</si>
  <si>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</si>
  <si>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</si>
  <si>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</si>
  <si>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</si>
  <si>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</si>
  <si>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</si>
  <si>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</si>
  <si>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</si>
  <si>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</si>
  <si>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</si>
  <si>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</si>
  <si>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</si>
  <si>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</si>
  <si>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</si>
  <si>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</si>
  <si>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</si>
  <si>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</si>
  <si>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</si>
  <si>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</si>
  <si>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</si>
  <si>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</si>
  <si>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</si>
  <si>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</si>
  <si>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</si>
  <si>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</si>
  <si>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</si>
  <si>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</si>
  <si>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</si>
  <si>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</si>
  <si>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</si>
  <si>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</si>
  <si>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</si>
  <si>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</si>
  <si>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</si>
  <si>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</si>
  <si>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</si>
  <si>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</si>
  <si>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</si>
  <si>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</si>
  <si>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</si>
  <si>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</si>
  <si>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</si>
  <si>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</si>
  <si>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</si>
  <si>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</si>
  <si>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</si>
  <si>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</si>
  <si>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</si>
  <si>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</si>
  <si>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</si>
  <si>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</si>
  <si>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</si>
  <si>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</si>
  <si>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</si>
  <si>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</si>
  <si>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</si>
  <si>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</si>
  <si>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</si>
  <si>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</si>
  <si>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</si>
  <si>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</si>
  <si>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</si>
  <si>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</si>
  <si>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</si>
  <si>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</si>
  <si>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</si>
  <si>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</si>
  <si>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</si>
  <si>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</si>
  <si>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</si>
  <si>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</si>
  <si>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</si>
  <si>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</si>
  <si>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</si>
  <si>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</si>
  <si>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</si>
  <si>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</si>
  <si>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</si>
  <si>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</si>
  <si>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</si>
  <si>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</si>
  <si>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</si>
  <si>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</si>
  <si>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</si>
  <si>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</si>
  <si>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</si>
  <si>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</si>
  <si>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</si>
  <si>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</si>
  <si>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</si>
  <si>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</si>
  <si>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</si>
  <si>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</si>
  <si>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</si>
  <si>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</si>
  <si>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</si>
  <si>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</si>
  <si>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</si>
  <si>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</si>
  <si>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</si>
  <si>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</si>
  <si>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</si>
  <si>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</si>
  <si>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</si>
  <si>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</si>
  <si>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</si>
  <si>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</si>
  <si>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</si>
  <si>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</si>
  <si>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</si>
  <si>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</si>
  <si>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</si>
  <si>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</si>
  <si>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</si>
  <si>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</si>
  <si>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</si>
  <si>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</si>
  <si>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</si>
  <si>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</si>
  <si>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</si>
  <si>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</si>
  <si>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</si>
  <si>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</si>
  <si>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</si>
  <si>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</si>
  <si>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</si>
  <si>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</si>
  <si>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</si>
  <si>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</si>
  <si>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</si>
  <si>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</si>
  <si>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</si>
  <si>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</si>
  <si>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</si>
  <si>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</si>
  <si>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</si>
  <si>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</si>
  <si>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</si>
  <si>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</si>
  <si>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</si>
  <si>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</si>
  <si>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</si>
  <si>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</si>
  <si>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</si>
  <si>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</si>
  <si>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</si>
  <si>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</si>
  <si>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</si>
  <si>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</si>
  <si>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</si>
  <si>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</si>
  <si>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</si>
  <si>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</si>
  <si>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</si>
  <si>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</si>
  <si>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</si>
  <si>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</si>
  <si>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</si>
  <si>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</si>
  <si>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</si>
  <si>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</si>
  <si>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</si>
  <si>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</si>
  <si>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</si>
  <si>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</si>
  <si>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</si>
  <si>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</si>
  <si>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</si>
  <si>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</si>
  <si>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</si>
  <si>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</si>
  <si>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</si>
  <si>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</si>
  <si>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</si>
  <si>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</si>
  <si>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</si>
  <si>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</si>
  <si>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</si>
  <si>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</si>
  <si>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</si>
  <si>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</si>
  <si>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</si>
  <si>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</si>
  <si>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</si>
  <si>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</si>
  <si>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</si>
  <si>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</si>
  <si>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</si>
  <si>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</si>
  <si>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</si>
  <si>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</si>
  <si>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</si>
  <si>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</si>
  <si>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</si>
  <si>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</si>
  <si>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</si>
  <si>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</si>
  <si>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</si>
  <si>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</si>
  <si>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</si>
  <si>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</si>
  <si>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</si>
  <si>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</si>
  <si>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</si>
  <si>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</si>
  <si>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</si>
  <si>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</si>
  <si>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</si>
  <si>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</si>
  <si>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</si>
  <si>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</si>
  <si>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</si>
  <si>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</si>
  <si>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</si>
  <si>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</si>
  <si>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</si>
  <si>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</si>
  <si>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</si>
  <si>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</si>
  <si>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</si>
  <si>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</si>
  <si>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</si>
  <si>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</si>
  <si>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</si>
  <si>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</si>
  <si>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</si>
  <si>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</si>
  <si>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</si>
  <si>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</si>
  <si>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</si>
  <si>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</si>
  <si>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</si>
  <si>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</si>
  <si>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</si>
  <si>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</si>
  <si>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</si>
  <si>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</si>
  <si>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</si>
  <si>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</si>
  <si>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</si>
  <si>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</si>
  <si>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</si>
  <si>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</si>
  <si>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</si>
  <si>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</si>
  <si>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</si>
  <si>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</si>
  <si>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</si>
  <si>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</si>
  <si>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</si>
  <si>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</si>
  <si>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</si>
  <si>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</si>
  <si>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</si>
  <si>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</si>
  <si>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</si>
  <si>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</si>
  <si>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</si>
  <si>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</si>
  <si>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</si>
  <si>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</si>
  <si>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</si>
  <si>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</si>
  <si>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</si>
  <si>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</si>
  <si>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</si>
  <si>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</si>
  <si>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</si>
  <si>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</si>
  <si>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</si>
  <si>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</si>
  <si>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</si>
  <si>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</si>
  <si>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</si>
  <si>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</si>
  <si>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</si>
  <si>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</si>
  <si>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</si>
  <si>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</si>
  <si>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</si>
  <si>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</si>
  <si>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</si>
  <si>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</si>
  <si>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</si>
  <si>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</si>
  <si>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</si>
  <si>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</si>
  <si>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</si>
  <si>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</si>
  <si>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</si>
  <si>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</si>
  <si>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</si>
  <si>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</si>
  <si>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</si>
  <si>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</si>
  <si>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</si>
  <si>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</si>
  <si>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</si>
  <si>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</si>
  <si>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</si>
  <si>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</si>
  <si>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</si>
  <si>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</si>
  <si>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</si>
  <si>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</si>
  <si>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</si>
  <si>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</si>
  <si>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</si>
  <si>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</si>
  <si>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</si>
  <si>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</si>
  <si>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</si>
  <si>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</si>
  <si>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</si>
  <si>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</si>
  <si>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</si>
  <si>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</si>
  <si>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</si>
  <si>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</si>
  <si>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</si>
  <si>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</si>
  <si>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</si>
  <si>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</si>
  <si>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</si>
  <si>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</si>
  <si>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</si>
  <si>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</si>
  <si>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</si>
  <si>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</si>
  <si>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</si>
  <si>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</si>
  <si>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</si>
  <si>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</si>
  <si>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</si>
  <si>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</si>
  <si>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</si>
  <si>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</si>
  <si>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</si>
  <si>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</si>
  <si>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</si>
  <si>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</si>
  <si>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</si>
  <si>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</si>
  <si>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</si>
  <si>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</si>
  <si>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</si>
  <si>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</si>
  <si>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</si>
  <si>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</si>
  <si>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</si>
  <si>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</si>
  <si>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</si>
  <si>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</si>
  <si>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</si>
  <si>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</si>
  <si>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</si>
  <si>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</si>
  <si>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</si>
  <si>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</si>
  <si>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</si>
  <si>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</si>
  <si>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</si>
  <si>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</si>
  <si>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</si>
  <si>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</si>
  <si>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</si>
  <si>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</si>
  <si>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</si>
  <si>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</si>
  <si>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</si>
  <si>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</si>
  <si>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</si>
  <si>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</si>
  <si>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</si>
  <si>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</si>
  <si>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</si>
  <si>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</si>
  <si>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</si>
  <si>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</si>
  <si>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</si>
  <si>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</si>
  <si>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</si>
  <si>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</si>
  <si>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</si>
  <si>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</si>
  <si>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</si>
  <si>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</si>
  <si>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</si>
  <si>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</si>
  <si>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</si>
  <si>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</si>
  <si>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</si>
  <si>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</si>
  <si>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</si>
  <si>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</si>
  <si>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</si>
  <si>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</si>
  <si>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</si>
  <si>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</si>
  <si>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</si>
  <si>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</si>
  <si>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</si>
  <si>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</si>
  <si>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</si>
  <si>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</si>
  <si>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</si>
  <si>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</si>
  <si>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</si>
  <si>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</si>
  <si>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</si>
  <si>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</si>
  <si>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</si>
  <si>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</si>
  <si>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</si>
  <si>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</si>
  <si>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</si>
  <si>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</si>
  <si>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</si>
  <si>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</si>
  <si>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</si>
  <si>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</si>
  <si>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</si>
  <si>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</si>
  <si>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</si>
  <si>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</si>
  <si>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</si>
  <si>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</si>
  <si>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</si>
  <si>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</si>
  <si>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</si>
  <si>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</si>
  <si>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</si>
  <si>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</si>
  <si>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</si>
  <si>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</si>
  <si>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</si>
  <si>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</si>
  <si>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</si>
  <si>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</si>
  <si>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</si>
  <si>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</si>
  <si>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</si>
  <si>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</si>
  <si>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</si>
  <si>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</si>
  <si>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</si>
  <si>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</si>
  <si>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</si>
  <si>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</si>
  <si>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</si>
  <si>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</si>
  <si>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</si>
  <si>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</si>
  <si>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</si>
  <si>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</si>
  <si>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</si>
  <si>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</si>
  <si>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</si>
  <si>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</si>
  <si>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</si>
  <si>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</si>
  <si>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</si>
  <si>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</si>
  <si>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</si>
  <si>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</si>
  <si>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</si>
  <si>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</si>
  <si>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</si>
  <si>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</si>
  <si>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</si>
  <si>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</si>
  <si>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</si>
  <si>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</si>
  <si>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</si>
  <si>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</si>
  <si>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</si>
  <si>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</si>
  <si>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</si>
  <si>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</si>
  <si>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</si>
  <si>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</si>
  <si>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</si>
  <si>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</si>
  <si>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</si>
  <si>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</si>
  <si>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</si>
  <si>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</si>
  <si>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</si>
  <si>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</si>
  <si>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</si>
  <si>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</si>
  <si>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</si>
  <si>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</si>
  <si>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</si>
  <si>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</si>
  <si>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</si>
  <si>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</si>
  <si>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</si>
  <si>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</si>
  <si>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</si>
  <si>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</si>
  <si>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</si>
  <si>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</si>
  <si>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</si>
  <si>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</si>
  <si>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</si>
  <si>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</si>
  <si>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</si>
  <si>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</si>
  <si>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</si>
  <si>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</si>
  <si>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</si>
  <si>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</si>
  <si>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</si>
  <si>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</si>
  <si>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</si>
  <si>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</si>
  <si>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</si>
  <si>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</si>
  <si>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</si>
  <si>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</si>
  <si>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</si>
  <si>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</si>
  <si>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</si>
  <si>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</si>
  <si>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</si>
  <si>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</si>
  <si>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</si>
  <si>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</si>
  <si>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</si>
  <si>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</si>
  <si>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</si>
  <si>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</si>
  <si>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</si>
  <si>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</si>
  <si>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</si>
  <si>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</si>
  <si>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</si>
  <si>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</si>
  <si>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</si>
  <si>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</si>
  <si>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</si>
  <si>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</si>
  <si>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</si>
  <si>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</si>
  <si>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</si>
  <si>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</si>
  <si>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</si>
  <si>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</si>
  <si>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</si>
  <si>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</si>
  <si>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</si>
  <si>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</si>
  <si>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</si>
  <si>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</si>
  <si>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</si>
  <si>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</si>
  <si>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</si>
  <si>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</si>
  <si>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</si>
  <si>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</si>
  <si>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</si>
  <si>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</si>
  <si>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</si>
  <si>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</si>
  <si>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</si>
  <si>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</si>
  <si>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</si>
  <si>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</si>
  <si>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</si>
  <si>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</si>
  <si>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</si>
  <si>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</si>
  <si>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</si>
  <si>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</si>
  <si>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</si>
  <si>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</si>
  <si>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</si>
  <si>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</si>
  <si>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</si>
  <si>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</si>
  <si>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</si>
  <si>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</si>
  <si>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</si>
  <si>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</si>
  <si>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</si>
  <si>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</si>
  <si>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</si>
  <si>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</si>
  <si>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</si>
  <si>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</si>
  <si>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</si>
  <si>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</si>
  <si>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</si>
  <si>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</si>
  <si>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</si>
  <si>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</si>
  <si>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</si>
  <si>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</si>
  <si>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</si>
  <si>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</si>
  <si>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</si>
  <si>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</si>
  <si>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</si>
  <si>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</si>
  <si>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</si>
  <si>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</si>
  <si>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</si>
  <si>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</si>
  <si>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</si>
  <si>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</si>
  <si>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</si>
  <si>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</si>
  <si>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</si>
  <si>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</si>
  <si>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</si>
  <si>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</si>
  <si>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</si>
  <si>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</si>
  <si>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</si>
  <si>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</si>
  <si>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</si>
  <si>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</si>
  <si>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</si>
  <si>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</si>
  <si>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</si>
  <si>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</si>
  <si>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</si>
  <si>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</si>
  <si>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</si>
  <si>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</si>
  <si>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</si>
  <si>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</si>
  <si>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</si>
  <si>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</si>
  <si>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</si>
  <si>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</si>
  <si>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</si>
  <si>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</si>
  <si>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</si>
  <si>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</si>
  <si>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</si>
  <si>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</si>
  <si>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</si>
  <si>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</si>
  <si>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</si>
  <si>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</si>
  <si>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</si>
  <si>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</si>
  <si>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</si>
  <si>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</si>
  <si>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</si>
  <si>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</si>
  <si>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</si>
  <si>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</si>
  <si>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</si>
  <si>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</si>
  <si>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</si>
  <si>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</si>
  <si>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</si>
  <si>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</si>
  <si>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</si>
  <si>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</si>
  <si>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</si>
  <si>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</si>
  <si>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</si>
  <si>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</si>
  <si>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</si>
  <si>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</si>
  <si>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</si>
  <si>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</si>
  <si>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</si>
  <si>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</si>
  <si>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</si>
  <si>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</si>
  <si>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</si>
  <si>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</si>
  <si>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</si>
  <si>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</si>
  <si>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</si>
  <si>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</si>
  <si>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</si>
  <si>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</si>
  <si>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</si>
  <si>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</si>
  <si>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</si>
  <si>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</si>
  <si>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</si>
  <si>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</si>
  <si>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</si>
  <si>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</si>
  <si>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</si>
  <si>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</si>
  <si>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</si>
  <si>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</si>
  <si>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</si>
  <si>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</si>
  <si>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</si>
  <si>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</si>
  <si>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</si>
  <si>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</si>
  <si>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</si>
  <si>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</si>
  <si>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</si>
  <si>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</si>
  <si>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</si>
  <si>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</si>
  <si>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</si>
  <si>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</si>
  <si>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</si>
  <si>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</si>
  <si>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</si>
  <si>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</si>
  <si>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</si>
  <si>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</si>
  <si>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</si>
  <si>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</si>
  <si>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</si>
  <si>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</si>
  <si>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</si>
  <si>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</si>
  <si>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</si>
  <si>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</si>
  <si>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</si>
  <si>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</si>
  <si>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</si>
  <si>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</si>
  <si>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</si>
  <si>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</si>
  <si>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</si>
  <si>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</si>
  <si>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</si>
  <si>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</si>
  <si>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</si>
  <si>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</si>
  <si>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</si>
  <si>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</si>
  <si>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</si>
  <si>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</si>
  <si>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</si>
  <si>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</si>
  <si>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</si>
  <si>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</si>
  <si>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</si>
  <si>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</si>
  <si>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EL CARRITO DE MARCHENA</t>
  </si>
  <si>
    <t xml:space="preserve">RAYAMEL </t>
  </si>
  <si>
    <t xml:space="preserve">ALFONSO DENTAL </t>
  </si>
  <si>
    <t>CRUZ AYALA</t>
  </si>
  <si>
    <t>MANTENIMIENTO DE VEHICULO</t>
  </si>
  <si>
    <t>MATERIALES DE OFICINA</t>
  </si>
  <si>
    <t>TROPIGAS</t>
  </si>
  <si>
    <t>GAS GLP</t>
  </si>
  <si>
    <t>BOTELLONES DE AGUA</t>
  </si>
  <si>
    <t>INSUMOS DE LABORATORIO</t>
  </si>
  <si>
    <t>SUPLIMADE COMERCIAL</t>
  </si>
  <si>
    <t>CAPELLAN DENTAL</t>
  </si>
  <si>
    <t>CAFÉ Y AZUCAR</t>
  </si>
  <si>
    <t>ROCE DENTAL</t>
  </si>
  <si>
    <t>BIO NOVA</t>
  </si>
  <si>
    <t>MATERIAL GASTABLE DE ODONTOLOGIA</t>
  </si>
  <si>
    <t>TONERS Y TINTA</t>
  </si>
  <si>
    <t>REACTIVOS DE LABORATORIO</t>
  </si>
  <si>
    <t>PRODUCTOS QUIMICOS ODONTOLOGICOS</t>
  </si>
  <si>
    <t>ARIZA BATLLE</t>
  </si>
  <si>
    <t>AL 31 DE ENERO 2025</t>
  </si>
  <si>
    <t>REPUESTOS VICTOR</t>
  </si>
  <si>
    <t xml:space="preserve">MEDICONA </t>
  </si>
  <si>
    <t>RONAJUS FARMACEUTICA</t>
  </si>
  <si>
    <t>IMPRESORA DE LEON</t>
  </si>
  <si>
    <t xml:space="preserve">BIONUCLEAR </t>
  </si>
  <si>
    <t>GTG</t>
  </si>
  <si>
    <t>MESSY</t>
  </si>
  <si>
    <t xml:space="preserve">BICLEY TECHNOLOGY </t>
  </si>
  <si>
    <t>COMERCIAL DANIEL LUCIANO PAREDES</t>
  </si>
  <si>
    <t xml:space="preserve">RAMIREZ Y MOJICA ENVOY PACK </t>
  </si>
  <si>
    <t>UNIDADES DENTALES  FIJAS Y MOVILES</t>
  </si>
  <si>
    <t xml:space="preserve">GLUCOMETROS Y MATERIAL GASTABLE </t>
  </si>
  <si>
    <t>IMPRESIÓN DE TALONARIOS</t>
  </si>
  <si>
    <t xml:space="preserve">ROLLO DE PAPEL DE IMPRESORA TERMICA </t>
  </si>
  <si>
    <t>ACTIVIDADES DEL POA-ALMUERZO Y REFRIGERIO</t>
  </si>
  <si>
    <t xml:space="preserve">TONERS Y TINTA </t>
  </si>
  <si>
    <t>IMPRESION DE TALONARIOS</t>
  </si>
  <si>
    <t>INSUMOS PARA MANTENIMIENTO</t>
  </si>
  <si>
    <t>B1500002168-B1500002160</t>
  </si>
  <si>
    <t>B1500000166-B1500000165</t>
  </si>
  <si>
    <t>B15000000218</t>
  </si>
  <si>
    <t>B1500015878</t>
  </si>
  <si>
    <t>B1500000495</t>
  </si>
  <si>
    <t>B1500001086</t>
  </si>
  <si>
    <t>E450000000156-E450000000157</t>
  </si>
  <si>
    <t>E450000003990</t>
  </si>
  <si>
    <t>B15000000883</t>
  </si>
  <si>
    <t>B15000001728</t>
  </si>
  <si>
    <t>B1500004598</t>
  </si>
  <si>
    <t>B1500000299-B1500000311-B1500000310-B1500000312</t>
  </si>
  <si>
    <t>E450000017306-E45000017310-E450000017311-E45000017309-E45000017308</t>
  </si>
  <si>
    <t>B1500002362-B1500002363</t>
  </si>
  <si>
    <t>B1500000468</t>
  </si>
  <si>
    <t>B1500000756-B150000757-B150000758-B150000759-B1500000763-B1500000764-B150000765</t>
  </si>
  <si>
    <t>B1500000217</t>
  </si>
  <si>
    <t>B150003323</t>
  </si>
  <si>
    <t>B1500002779</t>
  </si>
  <si>
    <t xml:space="preserve">FECHA </t>
  </si>
  <si>
    <t>AL 28 DE FEBRERO 2025</t>
  </si>
  <si>
    <t xml:space="preserve">              SERVICIO REGIONAL DE SALUD CIBAO NORTE</t>
  </si>
  <si>
    <t>B1500000178</t>
  </si>
  <si>
    <t>B1500002079</t>
  </si>
  <si>
    <t>E4500000017312</t>
  </si>
  <si>
    <t>E450000000579</t>
  </si>
  <si>
    <t>B1500000051</t>
  </si>
  <si>
    <t>B1500000171</t>
  </si>
  <si>
    <t>B1500000959</t>
  </si>
  <si>
    <t>AICLASP</t>
  </si>
  <si>
    <t>EQUIPOS DE CLIMATIZACION</t>
  </si>
  <si>
    <t>ANA MERCEDES CESPEDES LEDESMA</t>
  </si>
  <si>
    <t>SERVICIOS LEGALES</t>
  </si>
  <si>
    <t>RODRIGUEZ ROMAN Y ASOC</t>
  </si>
  <si>
    <t>FARMADAL</t>
  </si>
  <si>
    <t>GARDEL</t>
  </si>
  <si>
    <t>TRANSPORTE</t>
  </si>
  <si>
    <t>EDITORA LISTIN DIARIO</t>
  </si>
  <si>
    <t>SUSCRIPCION</t>
  </si>
  <si>
    <t>COLEGIO DOMINICANO DE ODONTOLOGOS</t>
  </si>
  <si>
    <t>CONGRESO</t>
  </si>
  <si>
    <t>HUMBERTO E TAVERA</t>
  </si>
  <si>
    <t>MANTENIMIENTO Y REPARACION DE NEVERA</t>
  </si>
  <si>
    <t>MASFLOWTEAM</t>
  </si>
  <si>
    <t>GENERE IMPORT</t>
  </si>
  <si>
    <t>LLANTAS Y NEUMATICOS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</si>
</sst>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9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97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0" applyFont="1" applyFill="1" applyBorder="1" applyAlignment="1">
      <alignment horizontal="center" vertical="center" wrapText="1"/>
    </xf>
    <xf numFmtId="166" fontId="28" fillId="4" borderId="2" xfId="1" applyNumberFormat="1" applyFont="1" applyFill="1" applyBorder="1" applyAlignment="1">
      <alignment horizontal="right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164" fontId="29" fillId="2" borderId="2" xfId="1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14" fontId="29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8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45D170C-216B-40E9-B081-FF4A4C4D22C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4ADC6BD-F2E8-4E2B-88CB-064D3799E5FF}"/>
            </a:ext>
          </a:extLst>
        </xdr:cNvPr>
        <xdr:cNvCxnSpPr/>
      </xdr:nvCxnSpPr>
      <xdr:spPr>
        <a:xfrm flipV="1">
          <a:off x="6600825" y="98869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FE0DB56-D503-43B3-BD0F-3F795188B165}"/>
            </a:ext>
          </a:extLst>
        </xdr:cNvPr>
        <xdr:cNvCxnSpPr/>
      </xdr:nvCxnSpPr>
      <xdr:spPr>
        <a:xfrm flipV="1">
          <a:off x="6600825" y="9286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9A038B9-07DF-FE16-7E4E-6DD6F9648A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0" t="s">
        <v>151</v>
      </c>
      <c r="B2" s="90"/>
      <c r="C2" s="90"/>
      <c r="D2" s="90"/>
      <c r="E2" s="90"/>
    </row>
    <row r="3" spans="1:8" ht="15" customHeight="1">
      <c r="A3" s="90"/>
      <c r="B3" s="90"/>
      <c r="C3" s="90"/>
      <c r="D3" s="90"/>
      <c r="E3" s="90"/>
    </row>
    <row r="4" spans="1:8" ht="15" customHeight="1">
      <c r="A4" s="90"/>
      <c r="B4" s="90"/>
      <c r="C4" s="90"/>
      <c r="D4" s="90"/>
      <c r="E4" s="90"/>
    </row>
    <row r="5" spans="1:8" ht="6" customHeight="1">
      <c r="A5" s="90"/>
      <c r="B5" s="90"/>
      <c r="C5" s="90"/>
      <c r="D5" s="90"/>
      <c r="E5" s="90"/>
      <c r="F5" s="38"/>
    </row>
    <row r="6" spans="1:8" ht="41.25" customHeight="1">
      <c r="A6" s="91" t="s">
        <v>891</v>
      </c>
      <c r="B6" s="91"/>
      <c r="C6" s="91"/>
      <c r="D6" s="91"/>
      <c r="E6" s="91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4B-3B6D-4DD1-A8D3-2575C3D609F9}">
  <dimension ref="B1:H41"/>
  <sheetViews>
    <sheetView zoomScaleNormal="100" zoomScaleSheetLayoutView="100" workbookViewId="0">
      <selection activeCell="D33" sqref="D3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3"/>
      <c r="C1" s="93"/>
      <c r="D1" s="93"/>
      <c r="E1" s="93"/>
      <c r="F1" s="93"/>
      <c r="G1" s="93"/>
    </row>
    <row r="2" spans="2:8">
      <c r="B2" s="93"/>
      <c r="C2" s="93"/>
      <c r="D2" s="93"/>
      <c r="E2" s="93"/>
      <c r="F2" s="93"/>
      <c r="G2" s="93"/>
    </row>
    <row r="3" spans="2:8">
      <c r="B3" s="93"/>
      <c r="C3" s="93"/>
      <c r="D3" s="93"/>
      <c r="E3" s="93"/>
      <c r="F3" s="93"/>
      <c r="G3" s="93"/>
    </row>
    <row r="4" spans="2:8">
      <c r="B4" s="93"/>
      <c r="C4" s="93"/>
      <c r="D4" s="93"/>
      <c r="E4" s="93"/>
      <c r="F4" s="93"/>
      <c r="G4" s="93"/>
    </row>
    <row r="5" spans="2:8" s="53" customFormat="1" ht="16.5">
      <c r="B5" s="94" t="s">
        <v>1349</v>
      </c>
      <c r="C5" s="94"/>
      <c r="D5" s="94"/>
      <c r="E5" s="94"/>
      <c r="F5" s="94"/>
      <c r="G5" s="94"/>
    </row>
    <row r="6" spans="2:8" s="53" customFormat="1" ht="16.5">
      <c r="B6" s="95" t="s">
        <v>1350</v>
      </c>
      <c r="C6" s="95"/>
      <c r="D6" s="95"/>
      <c r="E6" s="95"/>
      <c r="F6" s="95"/>
      <c r="G6" s="95"/>
    </row>
    <row r="7" spans="2:8" s="53" customFormat="1" ht="21" customHeight="1">
      <c r="B7" s="94" t="s">
        <v>1377</v>
      </c>
      <c r="C7" s="94"/>
      <c r="D7" s="94"/>
      <c r="E7" s="94"/>
      <c r="F7" s="94"/>
      <c r="G7" s="94"/>
    </row>
    <row r="8" spans="2:8" s="53" customFormat="1" ht="16.5">
      <c r="B8" s="96"/>
      <c r="C8" s="96"/>
      <c r="D8" s="96"/>
      <c r="E8" s="96"/>
      <c r="F8" s="96"/>
      <c r="G8" s="96"/>
    </row>
    <row r="9" spans="2:8" s="72" customFormat="1" ht="24">
      <c r="B9" s="54" t="s">
        <v>0</v>
      </c>
      <c r="C9" s="71" t="s">
        <v>1415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85" t="s">
        <v>1396</v>
      </c>
      <c r="C10" s="89">
        <v>45660</v>
      </c>
      <c r="D10" s="86" t="s">
        <v>1378</v>
      </c>
      <c r="E10" s="86" t="s">
        <v>1361</v>
      </c>
      <c r="F10" s="83" t="s">
        <v>1355</v>
      </c>
      <c r="G10" s="87">
        <v>106350</v>
      </c>
    </row>
    <row r="11" spans="2:8" ht="15.75">
      <c r="B11" s="85" t="s">
        <v>1397</v>
      </c>
      <c r="C11" s="89">
        <v>45671</v>
      </c>
      <c r="D11" s="86" t="s">
        <v>1379</v>
      </c>
      <c r="E11" s="86" t="s">
        <v>1388</v>
      </c>
      <c r="F11" s="83" t="s">
        <v>1355</v>
      </c>
      <c r="G11" s="87">
        <v>354000</v>
      </c>
    </row>
    <row r="12" spans="2:8" ht="15.75">
      <c r="B12" s="85" t="s">
        <v>600</v>
      </c>
      <c r="C12" s="89">
        <v>45673</v>
      </c>
      <c r="D12" s="86" t="s">
        <v>1380</v>
      </c>
      <c r="E12" s="86" t="s">
        <v>1389</v>
      </c>
      <c r="F12" s="83" t="s">
        <v>1355</v>
      </c>
      <c r="G12" s="87">
        <v>110625</v>
      </c>
    </row>
    <row r="13" spans="2:8" ht="15.75">
      <c r="B13" s="85" t="s">
        <v>1398</v>
      </c>
      <c r="C13" s="89">
        <v>45673</v>
      </c>
      <c r="D13" s="86" t="s">
        <v>1381</v>
      </c>
      <c r="E13" s="86" t="s">
        <v>1390</v>
      </c>
      <c r="F13" s="83" t="s">
        <v>1355</v>
      </c>
      <c r="G13" s="87">
        <v>772345.4</v>
      </c>
    </row>
    <row r="14" spans="2:8" ht="15.75">
      <c r="B14" s="85" t="s">
        <v>1399</v>
      </c>
      <c r="C14" s="89">
        <v>45677</v>
      </c>
      <c r="D14" s="86" t="s">
        <v>1371</v>
      </c>
      <c r="E14" s="86" t="s">
        <v>1374</v>
      </c>
      <c r="F14" s="83" t="s">
        <v>1355</v>
      </c>
      <c r="G14" s="87">
        <v>13000</v>
      </c>
    </row>
    <row r="15" spans="2:8" ht="15.75">
      <c r="B15" s="85" t="s">
        <v>1400</v>
      </c>
      <c r="C15" s="89">
        <v>45677</v>
      </c>
      <c r="D15" s="86" t="s">
        <v>1359</v>
      </c>
      <c r="E15" s="86" t="s">
        <v>1372</v>
      </c>
      <c r="F15" s="83" t="s">
        <v>1355</v>
      </c>
      <c r="G15" s="87">
        <v>25800.38</v>
      </c>
    </row>
    <row r="16" spans="2:8" ht="15.75">
      <c r="B16" s="85" t="s">
        <v>1401</v>
      </c>
      <c r="C16" s="89">
        <v>45677</v>
      </c>
      <c r="D16" s="86" t="s">
        <v>1367</v>
      </c>
      <c r="E16" s="86" t="s">
        <v>1365</v>
      </c>
      <c r="F16" s="83" t="s">
        <v>1355</v>
      </c>
      <c r="G16" s="87">
        <v>14509.44</v>
      </c>
    </row>
    <row r="17" spans="2:7" ht="31.5">
      <c r="B17" s="85" t="s">
        <v>1402</v>
      </c>
      <c r="C17" s="89">
        <v>45680</v>
      </c>
      <c r="D17" s="86" t="s">
        <v>1360</v>
      </c>
      <c r="E17" s="86" t="s">
        <v>1366</v>
      </c>
      <c r="F17" s="83" t="s">
        <v>1355</v>
      </c>
      <c r="G17" s="87">
        <v>99560.83</v>
      </c>
    </row>
    <row r="18" spans="2:7" ht="15.75">
      <c r="B18" s="85" t="s">
        <v>1403</v>
      </c>
      <c r="C18" s="89">
        <v>45680</v>
      </c>
      <c r="D18" s="86" t="s">
        <v>1382</v>
      </c>
      <c r="E18" s="86" t="s">
        <v>1391</v>
      </c>
      <c r="F18" s="83" t="s">
        <v>1355</v>
      </c>
      <c r="G18" s="87">
        <v>171690</v>
      </c>
    </row>
    <row r="19" spans="2:7" ht="15.75">
      <c r="B19" s="85" t="s">
        <v>1404</v>
      </c>
      <c r="C19" s="89">
        <v>45680</v>
      </c>
      <c r="D19" s="86" t="s">
        <v>1376</v>
      </c>
      <c r="E19" s="86" t="s">
        <v>1375</v>
      </c>
      <c r="F19" s="83" t="s">
        <v>1355</v>
      </c>
      <c r="G19" s="87">
        <v>174422.6</v>
      </c>
    </row>
    <row r="20" spans="2:7" ht="15.75">
      <c r="B20" s="85" t="s">
        <v>1405</v>
      </c>
      <c r="C20" s="89">
        <v>45680</v>
      </c>
      <c r="D20" s="86" t="s">
        <v>1370</v>
      </c>
      <c r="E20" s="86" t="s">
        <v>1375</v>
      </c>
      <c r="F20" s="83" t="s">
        <v>1355</v>
      </c>
      <c r="G20" s="87">
        <v>308722.40000000002</v>
      </c>
    </row>
    <row r="21" spans="2:7" ht="15.75">
      <c r="B21" s="85" t="s">
        <v>1406</v>
      </c>
      <c r="C21" s="89">
        <v>45680</v>
      </c>
      <c r="D21" s="86" t="s">
        <v>1383</v>
      </c>
      <c r="E21" s="86" t="s">
        <v>1369</v>
      </c>
      <c r="F21" s="83" t="s">
        <v>1355</v>
      </c>
      <c r="G21" s="87">
        <v>71920</v>
      </c>
    </row>
    <row r="22" spans="2:7" ht="31.5">
      <c r="B22" s="85" t="s">
        <v>1407</v>
      </c>
      <c r="C22" s="89">
        <v>45680</v>
      </c>
      <c r="D22" s="86" t="s">
        <v>1358</v>
      </c>
      <c r="E22" s="86" t="s">
        <v>1356</v>
      </c>
      <c r="F22" s="83" t="s">
        <v>1355</v>
      </c>
      <c r="G22" s="87">
        <v>106344.90000000001</v>
      </c>
    </row>
    <row r="23" spans="2:7" ht="78.75">
      <c r="B23" s="85" t="s">
        <v>1408</v>
      </c>
      <c r="C23" s="89">
        <v>45680</v>
      </c>
      <c r="D23" s="86" t="s">
        <v>1363</v>
      </c>
      <c r="E23" s="86" t="s">
        <v>1364</v>
      </c>
      <c r="F23" s="83" t="s">
        <v>1355</v>
      </c>
      <c r="G23" s="87">
        <v>321422.40000000002</v>
      </c>
    </row>
    <row r="24" spans="2:7" ht="15.75">
      <c r="B24" s="85" t="s">
        <v>1409</v>
      </c>
      <c r="C24" s="89">
        <v>45680</v>
      </c>
      <c r="D24" s="86" t="s">
        <v>1368</v>
      </c>
      <c r="E24" s="86" t="s">
        <v>1375</v>
      </c>
      <c r="F24" s="83" t="s">
        <v>1355</v>
      </c>
      <c r="G24" s="87">
        <v>215499.38999999998</v>
      </c>
    </row>
    <row r="25" spans="2:7" ht="15.75">
      <c r="B25" s="85" t="s">
        <v>1410</v>
      </c>
      <c r="C25" s="89">
        <v>45680</v>
      </c>
      <c r="D25" s="86" t="s">
        <v>1384</v>
      </c>
      <c r="E25" s="86" t="s">
        <v>1373</v>
      </c>
      <c r="F25" s="83" t="s">
        <v>1355</v>
      </c>
      <c r="G25" s="87">
        <v>985536</v>
      </c>
    </row>
    <row r="26" spans="2:7" ht="63">
      <c r="B26" s="85" t="s">
        <v>1411</v>
      </c>
      <c r="C26" s="89">
        <v>45687</v>
      </c>
      <c r="D26" s="86" t="s">
        <v>1357</v>
      </c>
      <c r="E26" s="86" t="s">
        <v>1392</v>
      </c>
      <c r="F26" s="83" t="s">
        <v>1355</v>
      </c>
      <c r="G26" s="87">
        <v>117250</v>
      </c>
    </row>
    <row r="27" spans="2:7" ht="15.75">
      <c r="B27" s="85" t="s">
        <v>124</v>
      </c>
      <c r="C27" s="89">
        <v>45687</v>
      </c>
      <c r="D27" s="86" t="s">
        <v>1385</v>
      </c>
      <c r="E27" s="86" t="s">
        <v>1393</v>
      </c>
      <c r="F27" s="83" t="s">
        <v>1355</v>
      </c>
      <c r="G27" s="87">
        <v>51271</v>
      </c>
    </row>
    <row r="28" spans="2:7" ht="15.75">
      <c r="B28" s="85" t="s">
        <v>1412</v>
      </c>
      <c r="C28" s="89">
        <v>45687</v>
      </c>
      <c r="D28" s="86" t="s">
        <v>1381</v>
      </c>
      <c r="E28" s="86" t="s">
        <v>1394</v>
      </c>
      <c r="F28" s="83" t="s">
        <v>1355</v>
      </c>
      <c r="G28" s="87">
        <v>463327</v>
      </c>
    </row>
    <row r="29" spans="2:7" ht="15.75">
      <c r="B29" s="85" t="s">
        <v>1413</v>
      </c>
      <c r="C29" s="89">
        <v>45687</v>
      </c>
      <c r="D29" s="86" t="s">
        <v>1386</v>
      </c>
      <c r="E29" s="86" t="s">
        <v>1395</v>
      </c>
      <c r="F29" s="83" t="s">
        <v>1355</v>
      </c>
      <c r="G29" s="87">
        <v>58949.42</v>
      </c>
    </row>
    <row r="30" spans="2:7" ht="15.75">
      <c r="B30" s="85" t="s">
        <v>1414</v>
      </c>
      <c r="C30" s="89">
        <v>45687</v>
      </c>
      <c r="D30" s="86" t="s">
        <v>1387</v>
      </c>
      <c r="E30" s="86" t="s">
        <v>1362</v>
      </c>
      <c r="F30" s="83" t="s">
        <v>1355</v>
      </c>
      <c r="G30" s="87">
        <v>4767.2</v>
      </c>
    </row>
    <row r="31" spans="2:7">
      <c r="B31" s="92" t="s">
        <v>1352</v>
      </c>
      <c r="C31" s="92"/>
      <c r="D31" s="92"/>
      <c r="E31" s="92"/>
      <c r="F31" s="92"/>
      <c r="G31" s="84">
        <f>SUM(G10:G30)</f>
        <v>4547313.3600000003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31:F31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0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F1348-BD14-4DA5-B566-A5753291B05D}">
  <dimension ref="B1:H34"/>
  <sheetViews>
    <sheetView tabSelected="1" view="pageBreakPreview" topLeftCell="A7" zoomScaleNormal="100" zoomScaleSheetLayoutView="100" workbookViewId="0">
      <selection activeCell="G25" sqref="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3"/>
      <c r="C1" s="93"/>
      <c r="D1" s="93"/>
      <c r="E1" s="93"/>
      <c r="F1" s="93"/>
      <c r="G1" s="93"/>
    </row>
    <row r="2" spans="2:8">
      <c r="B2" s="93"/>
      <c r="C2" s="93"/>
      <c r="D2" s="93"/>
      <c r="E2" s="93"/>
      <c r="F2" s="93"/>
      <c r="G2" s="93"/>
    </row>
    <row r="3" spans="2:8">
      <c r="B3" s="93"/>
      <c r="C3" s="93"/>
      <c r="D3" s="93"/>
      <c r="E3" s="93"/>
      <c r="F3" s="93"/>
      <c r="G3" s="93"/>
    </row>
    <row r="4" spans="2:8">
      <c r="B4" s="93"/>
      <c r="C4" s="93"/>
      <c r="D4" s="93"/>
      <c r="E4" s="93"/>
      <c r="F4" s="93"/>
      <c r="G4" s="93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4" t="s">
        <v>1417</v>
      </c>
      <c r="C7" s="94"/>
      <c r="D7" s="94"/>
      <c r="E7" s="94"/>
      <c r="F7" s="94"/>
      <c r="G7" s="94"/>
    </row>
    <row r="8" spans="2:8" s="53" customFormat="1" ht="16.5">
      <c r="B8" s="95" t="s">
        <v>1350</v>
      </c>
      <c r="C8" s="95"/>
      <c r="D8" s="95"/>
      <c r="E8" s="95"/>
      <c r="F8" s="95"/>
      <c r="G8" s="95"/>
    </row>
    <row r="9" spans="2:8" s="53" customFormat="1" ht="21" customHeight="1">
      <c r="B9" s="94" t="s">
        <v>1416</v>
      </c>
      <c r="C9" s="94"/>
      <c r="D9" s="94"/>
      <c r="E9" s="94"/>
      <c r="F9" s="94"/>
      <c r="G9" s="94"/>
    </row>
    <row r="10" spans="2:8" s="53" customFormat="1" ht="16.5">
      <c r="B10" s="96"/>
      <c r="C10" s="96"/>
      <c r="D10" s="96"/>
      <c r="E10" s="96"/>
      <c r="F10" s="96"/>
      <c r="G10" s="96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1418</v>
      </c>
      <c r="C12" s="89">
        <v>45575</v>
      </c>
      <c r="D12" s="86" t="s">
        <v>1425</v>
      </c>
      <c r="E12" s="86" t="s">
        <v>1426</v>
      </c>
      <c r="F12" s="83" t="s">
        <v>1355</v>
      </c>
      <c r="G12" s="87">
        <v>992361.12</v>
      </c>
    </row>
    <row r="13" spans="2:8" ht="15.75">
      <c r="B13" s="85" t="s">
        <v>56</v>
      </c>
      <c r="C13" s="89">
        <v>45643</v>
      </c>
      <c r="D13" s="86" t="s">
        <v>1427</v>
      </c>
      <c r="E13" s="86" t="s">
        <v>1428</v>
      </c>
      <c r="F13" s="83" t="s">
        <v>1355</v>
      </c>
      <c r="G13" s="87">
        <v>56050</v>
      </c>
    </row>
    <row r="14" spans="2:8" ht="15.75">
      <c r="B14" s="85" t="s">
        <v>56</v>
      </c>
      <c r="C14" s="89">
        <v>45649</v>
      </c>
      <c r="D14" s="86" t="s">
        <v>1429</v>
      </c>
      <c r="E14" s="86" t="s">
        <v>1428</v>
      </c>
      <c r="F14" s="83" t="s">
        <v>1355</v>
      </c>
      <c r="G14" s="87">
        <v>118000</v>
      </c>
    </row>
    <row r="15" spans="2:8" ht="15.75">
      <c r="B15" s="85" t="s">
        <v>1419</v>
      </c>
      <c r="C15" s="89">
        <v>45614</v>
      </c>
      <c r="D15" s="86" t="s">
        <v>1430</v>
      </c>
      <c r="E15" s="86" t="s">
        <v>1366</v>
      </c>
      <c r="F15" s="83" t="s">
        <v>1355</v>
      </c>
      <c r="G15" s="87">
        <v>302500</v>
      </c>
    </row>
    <row r="16" spans="2:8" ht="15.75">
      <c r="B16" s="85" t="s">
        <v>115</v>
      </c>
      <c r="C16" s="89">
        <v>45405</v>
      </c>
      <c r="D16" s="86" t="s">
        <v>1431</v>
      </c>
      <c r="E16" s="86" t="s">
        <v>1432</v>
      </c>
      <c r="F16" s="83" t="s">
        <v>1355</v>
      </c>
      <c r="G16" s="87">
        <v>18800</v>
      </c>
    </row>
    <row r="17" spans="2:8" ht="15.75">
      <c r="B17" s="85" t="s">
        <v>1420</v>
      </c>
      <c r="C17" s="89">
        <v>45666</v>
      </c>
      <c r="D17" s="86" t="s">
        <v>1363</v>
      </c>
      <c r="E17" s="86" t="s">
        <v>1364</v>
      </c>
      <c r="F17" s="83" t="s">
        <v>1355</v>
      </c>
      <c r="G17" s="87">
        <v>40016.03</v>
      </c>
    </row>
    <row r="18" spans="2:8" ht="15.75">
      <c r="B18" s="85" t="s">
        <v>1421</v>
      </c>
      <c r="C18" s="89">
        <v>45660</v>
      </c>
      <c r="D18" s="86" t="s">
        <v>1433</v>
      </c>
      <c r="E18" s="86" t="s">
        <v>1434</v>
      </c>
      <c r="F18" s="83" t="s">
        <v>1355</v>
      </c>
      <c r="G18" s="87">
        <v>3450</v>
      </c>
    </row>
    <row r="19" spans="2:8" ht="15.75">
      <c r="B19" s="85" t="s">
        <v>79</v>
      </c>
      <c r="C19" s="89">
        <v>45558</v>
      </c>
      <c r="D19" s="86" t="s">
        <v>1435</v>
      </c>
      <c r="E19" s="86" t="s">
        <v>1436</v>
      </c>
      <c r="F19" s="83" t="s">
        <v>1355</v>
      </c>
      <c r="G19" s="87">
        <v>180000</v>
      </c>
    </row>
    <row r="20" spans="2:8" ht="15.75">
      <c r="B20" s="85" t="s">
        <v>1422</v>
      </c>
      <c r="C20" s="89">
        <v>45680</v>
      </c>
      <c r="D20" s="86" t="s">
        <v>1437</v>
      </c>
      <c r="E20" s="86" t="s">
        <v>1438</v>
      </c>
      <c r="F20" s="83" t="s">
        <v>1355</v>
      </c>
      <c r="G20" s="87">
        <v>41300</v>
      </c>
    </row>
    <row r="21" spans="2:8" ht="15.75">
      <c r="B21" s="85" t="s">
        <v>1167</v>
      </c>
      <c r="C21" s="89">
        <v>45623</v>
      </c>
      <c r="D21" s="86" t="s">
        <v>1439</v>
      </c>
      <c r="E21" s="86" t="s">
        <v>1432</v>
      </c>
      <c r="F21" s="83" t="s">
        <v>1355</v>
      </c>
      <c r="G21" s="87">
        <v>27500</v>
      </c>
    </row>
    <row r="22" spans="2:8" ht="15.75">
      <c r="B22" s="85" t="s">
        <v>1423</v>
      </c>
      <c r="C22" s="89">
        <v>45623</v>
      </c>
      <c r="D22" s="86" t="s">
        <v>1439</v>
      </c>
      <c r="E22" s="86" t="s">
        <v>1432</v>
      </c>
      <c r="F22" s="83" t="s">
        <v>1355</v>
      </c>
      <c r="G22" s="87">
        <v>13000</v>
      </c>
    </row>
    <row r="23" spans="2:8" ht="15.75">
      <c r="B23" s="85" t="s">
        <v>1424</v>
      </c>
      <c r="C23" s="89">
        <v>45467</v>
      </c>
      <c r="D23" s="86" t="s">
        <v>1440</v>
      </c>
      <c r="E23" s="86" t="s">
        <v>1441</v>
      </c>
      <c r="F23" s="83" t="s">
        <v>1355</v>
      </c>
      <c r="G23" s="87">
        <v>26432</v>
      </c>
    </row>
    <row r="24" spans="2:8">
      <c r="B24" s="92" t="s">
        <v>1352</v>
      </c>
      <c r="C24" s="92"/>
      <c r="D24" s="92"/>
      <c r="E24" s="92"/>
      <c r="F24" s="92"/>
      <c r="G24" s="84">
        <f>SUM(G12:G23)</f>
        <v>1819409.1500000001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1:G4"/>
    <mergeCell ref="B7:G7"/>
    <mergeCell ref="B8:G8"/>
    <mergeCell ref="B9:G9"/>
    <mergeCell ref="B10:G10"/>
    <mergeCell ref="B24:F24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0" t="s">
        <v>151</v>
      </c>
      <c r="B2" s="90"/>
      <c r="C2" s="90"/>
      <c r="D2" s="90"/>
      <c r="E2" s="90"/>
    </row>
    <row r="3" spans="1:8" ht="15" customHeight="1">
      <c r="A3" s="90"/>
      <c r="B3" s="90"/>
      <c r="C3" s="90"/>
      <c r="D3" s="90"/>
      <c r="E3" s="90"/>
    </row>
    <row r="4" spans="1:8" ht="15" customHeight="1">
      <c r="A4" s="90"/>
      <c r="B4" s="90"/>
      <c r="C4" s="90"/>
      <c r="D4" s="90"/>
      <c r="E4" s="90"/>
    </row>
    <row r="5" spans="1:8" ht="14.25" customHeight="1">
      <c r="A5" s="90"/>
      <c r="B5" s="90"/>
      <c r="C5" s="90"/>
      <c r="D5" s="90"/>
      <c r="E5" s="90"/>
      <c r="F5" s="38"/>
    </row>
    <row r="6" spans="1:8" ht="41.25" customHeight="1">
      <c r="A6" s="91" t="s">
        <v>1061</v>
      </c>
      <c r="B6" s="91"/>
      <c r="C6" s="91"/>
      <c r="D6" s="91"/>
      <c r="E6" s="91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OAI</vt:lpstr>
      <vt:lpstr>ENERO 2025</vt:lpstr>
      <vt:lpstr>FEBRERO 2025</vt:lpstr>
      <vt:lpstr>Mayo DE</vt:lpstr>
      <vt:lpstr>Facturas pendientes del 2020</vt:lpstr>
      <vt:lpstr>'ENERO 2025'!Área_de_impresión</vt:lpstr>
      <vt:lpstr>'FEBRERO 2025'!Área_de_impresión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2025-03-03T15:45:51Z</cp:lastPrinted>
  <dcterms:created xsi:type="dcterms:W3CDTF">2021-01-11T13:35:50Z</dcterms:created>
  <dcterms:modified xsi:type="dcterms:W3CDTF">2025-03-03T15:46:18Z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