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CVM\Informaciones para Ruth -\2022\DICIEMBRE 2022\"/>
    </mc:Choice>
  </mc:AlternateContent>
  <xr:revisionPtr revIDLastSave="0" documentId="8_{40A8D154-596B-499F-A9D8-333E5AA148CF}" xr6:coauthVersionLast="47" xr6:coauthVersionMax="47" xr10:uidLastSave="{00000000-0000-0000-0000-000000000000}"/>
  <bookViews>
    <workbookView xWindow="-120" yWindow="-120" windowWidth="20730" windowHeight="11160" xr2:uid="{52D8C567-7C6D-4C9A-AC03-99959F04837B}"/>
  </bookViews>
  <sheets>
    <sheet name="DICIEMBRE " sheetId="1" r:id="rId1"/>
  </sheets>
  <definedNames>
    <definedName name="_xlnm.Print_Area" localSheetId="0">'DICIEMBRE '!$B$1:$G$42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<sst xmlns="http://schemas.openxmlformats.org/spreadsheetml/2006/main" count="111" uniqueCount="85">
  <si>
    <t xml:space="preserve">              SERVICIO REGIONAL DE SALUD DE SALUD NORCENTRAL</t>
  </si>
  <si>
    <t xml:space="preserve">FACTURAS PAGADAS </t>
  </si>
  <si>
    <t>AL 31 DE DICIEMBRE  2022</t>
  </si>
  <si>
    <t>NO. DE FACTURA O COMPROBANTE</t>
  </si>
  <si>
    <t>FECHA DE FACTURA</t>
  </si>
  <si>
    <t xml:space="preserve">SUPLIDOR </t>
  </si>
  <si>
    <t xml:space="preserve">CONCEPTO </t>
  </si>
  <si>
    <t>ESTADO</t>
  </si>
  <si>
    <t xml:space="preserve">VALOR </t>
  </si>
  <si>
    <t>B1500010223</t>
  </si>
  <si>
    <t>BIO-NOVA</t>
  </si>
  <si>
    <t>COMPRA DE GRADILLAS CON ASA DE 30 LG DE METAL</t>
  </si>
  <si>
    <t>PAGADA</t>
  </si>
  <si>
    <t>B1500000036-B1500000037-B1500000038</t>
  </si>
  <si>
    <t>FERNANDO PADILLA CARELA</t>
  </si>
  <si>
    <t>SERVICIOS LEGALES - NOTIFICACIONES NOVIEMBRE 2022</t>
  </si>
  <si>
    <t>B1500010894-B1500010896</t>
  </si>
  <si>
    <t>METROGAS,S.R.L.</t>
  </si>
  <si>
    <t>COMPRA DE GAS GLP PARA LOS CPN</t>
  </si>
  <si>
    <t>B1500000085</t>
  </si>
  <si>
    <t>OSVALDITO ORTIZ</t>
  </si>
  <si>
    <t>PAGO SERVICIO DE TRANSPORTE Y RECOGIDA DE DESECHOS BIOLOGICOS</t>
  </si>
  <si>
    <t>B1500004685</t>
  </si>
  <si>
    <t>OFFITEK, S.R.L.</t>
  </si>
  <si>
    <t>COMPRA DE MATERIALES DE OFICINA.</t>
  </si>
  <si>
    <t>B1500000093</t>
  </si>
  <si>
    <t xml:space="preserve">PATRONATO DE AYUDA AL CUERPO DE BOMBEROS </t>
  </si>
  <si>
    <t>COMPRA DE EXTINTORES PARA LOS DIFERENTES CPN</t>
  </si>
  <si>
    <t>B1500000240</t>
  </si>
  <si>
    <t>PUBLI MASTER, E.I.R.L.</t>
  </si>
  <si>
    <t>BUZON DE SUGERENCIAS PARA LOS DIFERENTES CPN DEL SRSN</t>
  </si>
  <si>
    <t>B1500000016-B1500000015</t>
  </si>
  <si>
    <t>RAMIREZ &amp;MOJICA ENVOY PACK COURIER EXPRESS, S.R.L.</t>
  </si>
  <si>
    <t xml:space="preserve">COMPRA DE BATERIA 24. 13/12 LTH </t>
  </si>
  <si>
    <t>B1500000265-B1500000268-B1500000280</t>
  </si>
  <si>
    <t>SUPLIMADE COMERCIAL, SRL</t>
  </si>
  <si>
    <t>B1500000915</t>
  </si>
  <si>
    <t xml:space="preserve">SUPLIDORA LEOPEÑA, S.R.L. </t>
  </si>
  <si>
    <t xml:space="preserve">COMPRA DE PILAS DURACEL AA B1 Y CINTA TRANSPARENTE </t>
  </si>
  <si>
    <t>B1500008989-B1500008990</t>
  </si>
  <si>
    <t>SYDUAL,S.R.L.</t>
  </si>
  <si>
    <t xml:space="preserve">COMPRA BOTELLONES Y BOTELLITAS DE AGUA </t>
  </si>
  <si>
    <t>B1500000020-B1500000021</t>
  </si>
  <si>
    <t>GERENCIA INTEGRAL M.A.E. S.R.L.</t>
  </si>
  <si>
    <t>PAGO ALQUILER LOCAL OFICINA REGIONAL</t>
  </si>
  <si>
    <t>B1500189436</t>
  </si>
  <si>
    <t>COMPAÑIA DOMINCANA DE TELEFONOS, S.A.</t>
  </si>
  <si>
    <t>PAGO DE TELEFONO DEL SRSN RII</t>
  </si>
  <si>
    <t>B1500045973</t>
  </si>
  <si>
    <t>ALTICE DOMINICANA,S.A.</t>
  </si>
  <si>
    <t>PAGO DE FLOTAS SRSN RII</t>
  </si>
  <si>
    <t>B1500045880</t>
  </si>
  <si>
    <t>PAGO INTERNET CPN</t>
  </si>
  <si>
    <t>B1500046328</t>
  </si>
  <si>
    <t>PAGO DE INTERNET DE SRSN RII</t>
  </si>
  <si>
    <t>B1500000771</t>
  </si>
  <si>
    <t>SERVICIOS EMPRESARIALES CANAAN, S.R.L.</t>
  </si>
  <si>
    <t>PAGO COMBUSTIBLES PARA LA DEPENDENCIA DE REGION II Y LA GERENCIA.</t>
  </si>
  <si>
    <t>B150000124-B150000123</t>
  </si>
  <si>
    <t xml:space="preserve">MASFLOWTEAMEXPRESS, S.R.L. </t>
  </si>
  <si>
    <t xml:space="preserve">PAGO DE TRANSPORTE </t>
  </si>
  <si>
    <t>B1500000377-B1500000382-B1500000383-B1500000388-B1500000389-B1500000391-B1500000392</t>
  </si>
  <si>
    <t>EL CARRITO D' MARCHENA,S.R.L.</t>
  </si>
  <si>
    <t>PAGO REFRIGERIO PARA DISTINTAS ACTIVIDADES DEL SRSN II</t>
  </si>
  <si>
    <t>RAYAMELGROUP S.R.L.</t>
  </si>
  <si>
    <t xml:space="preserve">COMPRA MATERIALES DE FERRETERIA </t>
  </si>
  <si>
    <t>B1500005833-B1500005517</t>
  </si>
  <si>
    <t>CRUZ AYALA S.R.L.</t>
  </si>
  <si>
    <t>INSUMOS DE LABORATORIO</t>
  </si>
  <si>
    <t>B1500005241 - B1500004745-B1500004960-B1500004861-B1500005416</t>
  </si>
  <si>
    <t xml:space="preserve">CRUZ AYALA SRL </t>
  </si>
  <si>
    <t>INSUMOS DE LABORATORIOS PARA LOS DIFERENTES CPN</t>
  </si>
  <si>
    <t>B1500009046</t>
  </si>
  <si>
    <t>SYDUAL SRL</t>
  </si>
  <si>
    <t xml:space="preserve">BOTELLONES DE AGUA PARA LAS DEPENDENCIAS </t>
  </si>
  <si>
    <t>TOTAL DE FACTURAS PAGADAS:</t>
  </si>
  <si>
    <t>Preparado por:</t>
  </si>
  <si>
    <t>Revisado por:</t>
  </si>
  <si>
    <t>Aprobado por:</t>
  </si>
  <si>
    <t>Licda. Chargelis Ventura Meléndez</t>
  </si>
  <si>
    <t>Licda. Leynis Lantigua Hernandez</t>
  </si>
  <si>
    <t>Licda.Juana Adames de Carrasco</t>
  </si>
  <si>
    <t xml:space="preserve">Cuentas por Pagar </t>
  </si>
  <si>
    <t>Coordinadora Financiera</t>
  </si>
  <si>
    <t>Enc.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</si>
</sst>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$-1C0A]* #,##0.00_);_([$$-1C0A]* \(#,##0.00\);_([$$-1C0A]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Arial"/>
      <family val="2"/>
    </font>
    <font>
      <sz val="13"/>
      <color theme="1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sz val="10"/>
      <name val="Calibri "/>
    </font>
    <font>
      <sz val="9"/>
      <name val="Calibri "/>
    </font>
    <font>
      <sz val="10"/>
      <color theme="1"/>
      <name val="Calibri "/>
    </font>
    <font>
      <sz val="11"/>
      <name val="Calibri "/>
    </font>
    <font>
      <b/>
      <sz val="9"/>
      <color theme="1"/>
      <name val="Calibri 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2" applyFont="1" applyFill="1" applyBorder="1" applyAlignment="1">
      <alignment horizontal="left" vertical="center" wrapText="1"/>
    </xf>
    <xf numFmtId="14" fontId="1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10" fillId="3" borderId="1" xfId="2" applyNumberFormat="1" applyFont="1" applyFill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3" fillId="3" borderId="0" xfId="0" applyFont="1" applyFill="1"/>
    <xf numFmtId="14" fontId="13" fillId="0" borderId="1" xfId="1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164" fontId="15" fillId="0" borderId="0" xfId="1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1" applyFont="1" applyAlignment="1">
      <alignment horizontal="right" vertical="center"/>
    </xf>
    <xf numFmtId="0" fontId="0" fillId="3" borderId="0" xfId="0" applyFill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164" fontId="17" fillId="0" borderId="0" xfId="1" applyFont="1" applyAlignment="1">
      <alignment horizontal="right" vertic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left"/>
    </xf>
    <xf numFmtId="164" fontId="20" fillId="0" borderId="0" xfId="1" applyFont="1" applyAlignment="1">
      <alignment horizontal="right" vertical="center"/>
    </xf>
    <xf numFmtId="164" fontId="17" fillId="0" borderId="0" xfId="1" applyFont="1" applyAlignment="1">
      <alignment horizontal="left"/>
    </xf>
    <xf numFmtId="0" fontId="17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</cellXfs>
  <cellStyles count="4">
    <cellStyle name="Millares" xfId="1" builtinId="3"/>
    <cellStyle name="Normal" xfId="0" builtinId="0"/>
    <cellStyle name="Normal 2" xfId="2" xr:uid="{000E2EA1-912D-4C40-A97C-9444854C8AA7}"/>
    <cellStyle name="Normal 3 2" xfId="3" xr:uid="{E2844F7E-3ADD-4E25-843E-51268DCB3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1495425</xdr:colOff>
      <xdr:row>0</xdr:row>
      <xdr:rowOff>28575</xdr:rowOff>
    </xdr:from>
    <xdr:to>
      <xdr:col>4</xdr:col>
      <xdr:colOff>514350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251F5A6E-A30B-466E-BF5D-75BF5FA4A5F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38</xdr:row>
      <xdr:rowOff>180975</xdr:rowOff>
    </xdr:from>
    <xdr:to>
      <xdr:col>5</xdr:col>
      <xdr:colOff>28575</xdr:colOff>
      <xdr:row>39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9B3E3C-41A5-4728-B0FF-69F8F862BD6D}"/>
            </a:ext>
          </a:extLst>
        </xdr:cNvPr>
        <xdr:cNvCxnSpPr/>
      </xdr:nvCxnSpPr>
      <xdr:spPr>
        <a:xfrm flipV="1">
          <a:off x="6543675" y="113061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1AA5-1406-43A1-87A3-7BB02F83BA98}">
  <dimension ref="B1:H43"/>
  <sheetViews>
    <sheetView tabSelected="1" topLeftCell="A8" zoomScaleNormal="100" zoomScaleSheetLayoutView="100" workbookViewId="0">
      <selection activeCell="E32" sqref="E32"/>
    </sheetView>
  </sheetViews>
  <sheetFormatPr baseColWidth="10" defaultRowHeight="15"/>
  <cols>
    <col min="1" max="1" width="11.42578125" style="2"/>
    <col min="2" max="2" width="29.42578125" style="50" customWidth="1"/>
    <col min="3" max="3" width="19.7109375" style="51" customWidth="1"/>
    <col min="4" max="4" width="28" style="50" customWidth="1"/>
    <col min="5" max="5" width="43.7109375" style="50" customWidth="1"/>
    <col min="6" max="6" width="9.5703125" style="50" customWidth="1"/>
    <col min="7" max="7" width="16.42578125" style="52" customWidth="1"/>
    <col min="8" max="16384" width="11.42578125" style="2"/>
  </cols>
  <sheetData>
    <row r="1" spans="2:8">
      <c r="B1" s="1"/>
      <c r="C1" s="1"/>
      <c r="D1" s="1"/>
      <c r="E1" s="1"/>
      <c r="F1" s="1"/>
      <c r="G1" s="1"/>
    </row>
    <row r="2" spans="2:8">
      <c r="B2" s="1"/>
      <c r="C2" s="1"/>
      <c r="D2" s="1"/>
      <c r="E2" s="1"/>
      <c r="F2" s="1"/>
      <c r="G2" s="1"/>
    </row>
    <row r="3" spans="2:8">
      <c r="B3" s="1"/>
      <c r="C3" s="1"/>
      <c r="D3" s="1"/>
      <c r="E3" s="1"/>
      <c r="F3" s="1"/>
      <c r="G3" s="1"/>
    </row>
    <row r="4" spans="2:8">
      <c r="B4" s="1"/>
      <c r="C4" s="1"/>
      <c r="D4" s="1"/>
      <c r="E4" s="1"/>
      <c r="F4" s="1"/>
      <c r="G4" s="1"/>
    </row>
    <row r="5" spans="2:8" s="4" customFormat="1" ht="16.5">
      <c r="B5" s="3" t="s">
        <v>0</v>
      </c>
      <c r="C5" s="3"/>
      <c r="D5" s="3"/>
      <c r="E5" s="3"/>
      <c r="F5" s="3"/>
      <c r="G5" s="3"/>
    </row>
    <row r="6" spans="2:8" s="4" customFormat="1" ht="16.5">
      <c r="B6" s="5" t="s">
        <v>1</v>
      </c>
      <c r="C6" s="5"/>
      <c r="D6" s="5"/>
      <c r="E6" s="5"/>
      <c r="F6" s="5"/>
      <c r="G6" s="5"/>
    </row>
    <row r="7" spans="2:8" s="4" customFormat="1" ht="21" customHeight="1">
      <c r="B7" s="3" t="s">
        <v>2</v>
      </c>
      <c r="C7" s="3"/>
      <c r="D7" s="3"/>
      <c r="E7" s="3"/>
      <c r="F7" s="3"/>
      <c r="G7" s="3"/>
    </row>
    <row r="8" spans="2:8" s="4" customFormat="1" ht="16.5">
      <c r="B8" s="6"/>
      <c r="C8" s="6"/>
      <c r="D8" s="6"/>
      <c r="E8" s="6"/>
      <c r="F8" s="6"/>
      <c r="G8" s="6"/>
    </row>
    <row r="9" spans="2:8" s="11" customFormat="1" ht="24">
      <c r="B9" s="7" t="s">
        <v>3</v>
      </c>
      <c r="C9" s="8" t="s">
        <v>4</v>
      </c>
      <c r="D9" s="7" t="s">
        <v>5</v>
      </c>
      <c r="E9" s="7" t="s">
        <v>6</v>
      </c>
      <c r="F9" s="7" t="s">
        <v>7</v>
      </c>
      <c r="G9" s="9" t="s">
        <v>8</v>
      </c>
      <c r="H9" s="10"/>
    </row>
    <row r="10" spans="2:8" ht="25.5">
      <c r="B10" s="12" t="s">
        <v>9</v>
      </c>
      <c r="C10" s="13">
        <v>44914</v>
      </c>
      <c r="D10" s="14" t="s">
        <v>10</v>
      </c>
      <c r="E10" s="15" t="s">
        <v>11</v>
      </c>
      <c r="F10" s="16" t="s">
        <v>12</v>
      </c>
      <c r="G10" s="17">
        <v>51276</v>
      </c>
    </row>
    <row r="11" spans="2:8" ht="25.5">
      <c r="B11" s="15" t="s">
        <v>13</v>
      </c>
      <c r="C11" s="13">
        <v>44914</v>
      </c>
      <c r="D11" s="18" t="s">
        <v>14</v>
      </c>
      <c r="E11" s="18" t="s">
        <v>15</v>
      </c>
      <c r="F11" s="16" t="s">
        <v>12</v>
      </c>
      <c r="G11" s="17">
        <v>210040</v>
      </c>
    </row>
    <row r="12" spans="2:8">
      <c r="B12" s="15" t="s">
        <v>16</v>
      </c>
      <c r="C12" s="13">
        <v>44914</v>
      </c>
      <c r="D12" s="14" t="s">
        <v>17</v>
      </c>
      <c r="E12" s="18" t="s">
        <v>18</v>
      </c>
      <c r="F12" s="16" t="s">
        <v>12</v>
      </c>
      <c r="G12" s="17">
        <v>71438.399999999994</v>
      </c>
    </row>
    <row r="13" spans="2:8" ht="25.5">
      <c r="B13" s="12" t="s">
        <v>19</v>
      </c>
      <c r="C13" s="13">
        <v>44914</v>
      </c>
      <c r="D13" s="14" t="s">
        <v>20</v>
      </c>
      <c r="E13" s="14" t="s">
        <v>21</v>
      </c>
      <c r="F13" s="16" t="s">
        <v>12</v>
      </c>
      <c r="G13" s="17">
        <v>150800</v>
      </c>
    </row>
    <row r="14" spans="2:8">
      <c r="B14" s="15" t="s">
        <v>22</v>
      </c>
      <c r="C14" s="13">
        <v>44914</v>
      </c>
      <c r="D14" s="18" t="s">
        <v>23</v>
      </c>
      <c r="E14" s="14" t="s">
        <v>24</v>
      </c>
      <c r="F14" s="16" t="s">
        <v>12</v>
      </c>
      <c r="G14" s="17">
        <v>374887.09</v>
      </c>
    </row>
    <row r="15" spans="2:8" ht="25.5">
      <c r="B15" s="18" t="s">
        <v>25</v>
      </c>
      <c r="C15" s="19">
        <v>44914</v>
      </c>
      <c r="D15" s="18" t="s">
        <v>26</v>
      </c>
      <c r="E15" s="14" t="s">
        <v>27</v>
      </c>
      <c r="F15" s="16" t="s">
        <v>12</v>
      </c>
      <c r="G15" s="17">
        <v>20572.25</v>
      </c>
    </row>
    <row r="16" spans="2:8" ht="25.5">
      <c r="B16" s="12" t="s">
        <v>28</v>
      </c>
      <c r="C16" s="19">
        <v>44914</v>
      </c>
      <c r="D16" s="18" t="s">
        <v>29</v>
      </c>
      <c r="E16" s="14" t="s">
        <v>30</v>
      </c>
      <c r="F16" s="16" t="s">
        <v>12</v>
      </c>
      <c r="G16" s="17">
        <v>59325</v>
      </c>
    </row>
    <row r="17" spans="2:7" ht="38.25">
      <c r="B17" s="12" t="s">
        <v>31</v>
      </c>
      <c r="C17" s="19">
        <v>44914</v>
      </c>
      <c r="D17" s="14" t="s">
        <v>32</v>
      </c>
      <c r="E17" s="14" t="s">
        <v>33</v>
      </c>
      <c r="F17" s="16" t="s">
        <v>12</v>
      </c>
      <c r="G17" s="17">
        <v>32143.200000000001</v>
      </c>
    </row>
    <row r="18" spans="2:7" ht="25.5">
      <c r="B18" s="18" t="s">
        <v>34</v>
      </c>
      <c r="C18" s="13">
        <v>44914</v>
      </c>
      <c r="D18" s="14" t="s">
        <v>35</v>
      </c>
      <c r="E18" s="12" t="s">
        <v>24</v>
      </c>
      <c r="F18" s="16" t="s">
        <v>12</v>
      </c>
      <c r="G18" s="17">
        <v>463131.7</v>
      </c>
    </row>
    <row r="19" spans="2:7" ht="25.5">
      <c r="B19" s="12" t="s">
        <v>36</v>
      </c>
      <c r="C19" s="13">
        <v>44914</v>
      </c>
      <c r="D19" s="14" t="s">
        <v>37</v>
      </c>
      <c r="E19" s="12" t="s">
        <v>38</v>
      </c>
      <c r="F19" s="16" t="s">
        <v>12</v>
      </c>
      <c r="G19" s="17">
        <v>19352</v>
      </c>
    </row>
    <row r="20" spans="2:7" ht="25.5">
      <c r="B20" s="12" t="s">
        <v>39</v>
      </c>
      <c r="C20" s="13">
        <v>44914</v>
      </c>
      <c r="D20" s="14" t="s">
        <v>40</v>
      </c>
      <c r="E20" s="12" t="s">
        <v>41</v>
      </c>
      <c r="F20" s="16" t="s">
        <v>12</v>
      </c>
      <c r="G20" s="17">
        <v>9870</v>
      </c>
    </row>
    <row r="21" spans="2:7" ht="25.5">
      <c r="B21" s="12" t="s">
        <v>42</v>
      </c>
      <c r="C21" s="13">
        <v>44914</v>
      </c>
      <c r="D21" s="18" t="s">
        <v>43</v>
      </c>
      <c r="E21" s="12" t="s">
        <v>44</v>
      </c>
      <c r="F21" s="16" t="s">
        <v>12</v>
      </c>
      <c r="G21" s="17">
        <v>383264</v>
      </c>
    </row>
    <row r="22" spans="2:7" s="21" customFormat="1" ht="25.5">
      <c r="B22" s="12" t="s">
        <v>45</v>
      </c>
      <c r="C22" s="20">
        <v>44914</v>
      </c>
      <c r="D22" s="18" t="s">
        <v>46</v>
      </c>
      <c r="E22" s="18" t="s">
        <v>47</v>
      </c>
      <c r="F22" s="16" t="s">
        <v>12</v>
      </c>
      <c r="G22" s="17">
        <v>63154.51</v>
      </c>
    </row>
    <row r="23" spans="2:7" s="21" customFormat="1">
      <c r="B23" s="12" t="s">
        <v>48</v>
      </c>
      <c r="C23" s="22">
        <v>44914</v>
      </c>
      <c r="D23" s="14" t="s">
        <v>49</v>
      </c>
      <c r="E23" s="18" t="s">
        <v>50</v>
      </c>
      <c r="F23" s="16" t="s">
        <v>12</v>
      </c>
      <c r="G23" s="17">
        <v>139523</v>
      </c>
    </row>
    <row r="24" spans="2:7" s="21" customFormat="1">
      <c r="B24" s="12" t="s">
        <v>51</v>
      </c>
      <c r="C24" s="22">
        <v>44914</v>
      </c>
      <c r="D24" s="14" t="s">
        <v>49</v>
      </c>
      <c r="E24" s="18" t="s">
        <v>52</v>
      </c>
      <c r="F24" s="16" t="s">
        <v>12</v>
      </c>
      <c r="G24" s="17">
        <v>307736.51</v>
      </c>
    </row>
    <row r="25" spans="2:7" s="21" customFormat="1">
      <c r="B25" s="12" t="s">
        <v>53</v>
      </c>
      <c r="C25" s="22">
        <v>44914</v>
      </c>
      <c r="D25" s="14" t="s">
        <v>49</v>
      </c>
      <c r="E25" s="18" t="s">
        <v>54</v>
      </c>
      <c r="F25" s="16" t="s">
        <v>12</v>
      </c>
      <c r="G25" s="17">
        <v>74937.23</v>
      </c>
    </row>
    <row r="26" spans="2:7" s="21" customFormat="1" ht="25.5">
      <c r="B26" s="23" t="s">
        <v>55</v>
      </c>
      <c r="C26" s="20">
        <v>44914</v>
      </c>
      <c r="D26" s="14" t="s">
        <v>56</v>
      </c>
      <c r="E26" s="18" t="s">
        <v>57</v>
      </c>
      <c r="F26" s="16" t="s">
        <v>12</v>
      </c>
      <c r="G26" s="17">
        <v>3000000</v>
      </c>
    </row>
    <row r="27" spans="2:7" ht="25.5">
      <c r="B27" s="12" t="s">
        <v>58</v>
      </c>
      <c r="C27" s="24">
        <v>44914</v>
      </c>
      <c r="D27" s="18" t="s">
        <v>59</v>
      </c>
      <c r="E27" s="18" t="s">
        <v>60</v>
      </c>
      <c r="F27" s="16" t="s">
        <v>12</v>
      </c>
      <c r="G27" s="17">
        <v>67000</v>
      </c>
    </row>
    <row r="28" spans="2:7" ht="118.5" customHeight="1">
      <c r="B28" s="12" t="s">
        <v>61</v>
      </c>
      <c r="C28" s="24">
        <v>44914</v>
      </c>
      <c r="D28" s="18" t="s">
        <v>62</v>
      </c>
      <c r="E28" s="25" t="s">
        <v>63</v>
      </c>
      <c r="F28" s="16" t="s">
        <v>12</v>
      </c>
      <c r="G28" s="17">
        <v>158311.87</v>
      </c>
    </row>
    <row r="29" spans="2:7">
      <c r="B29" s="12" t="s">
        <v>31</v>
      </c>
      <c r="C29" s="24">
        <v>44914</v>
      </c>
      <c r="D29" s="14" t="s">
        <v>64</v>
      </c>
      <c r="E29" s="12" t="s">
        <v>65</v>
      </c>
      <c r="F29" s="16" t="s">
        <v>12</v>
      </c>
      <c r="G29" s="17">
        <v>518553.51</v>
      </c>
    </row>
    <row r="30" spans="2:7">
      <c r="B30" s="12" t="s">
        <v>66</v>
      </c>
      <c r="C30" s="24">
        <v>44914</v>
      </c>
      <c r="D30" s="12" t="s">
        <v>67</v>
      </c>
      <c r="E30" s="15" t="s">
        <v>68</v>
      </c>
      <c r="F30" s="16" t="s">
        <v>12</v>
      </c>
      <c r="G30" s="17">
        <v>88274.21</v>
      </c>
    </row>
    <row r="31" spans="2:7" ht="38.25">
      <c r="B31" s="12" t="s">
        <v>69</v>
      </c>
      <c r="C31" s="24">
        <v>44916</v>
      </c>
      <c r="D31" s="12" t="s">
        <v>70</v>
      </c>
      <c r="E31" s="15" t="s">
        <v>71</v>
      </c>
      <c r="F31" s="16" t="s">
        <v>12</v>
      </c>
      <c r="G31" s="17">
        <v>1456492.8895</v>
      </c>
    </row>
    <row r="32" spans="2:7" ht="25.5">
      <c r="B32" s="12" t="s">
        <v>72</v>
      </c>
      <c r="C32" s="24">
        <v>44916</v>
      </c>
      <c r="D32" s="12" t="s">
        <v>73</v>
      </c>
      <c r="E32" s="15" t="s">
        <v>74</v>
      </c>
      <c r="F32" s="16" t="s">
        <v>12</v>
      </c>
      <c r="G32" s="17">
        <v>7500</v>
      </c>
    </row>
    <row r="33" spans="2:8">
      <c r="B33" s="26" t="s">
        <v>75</v>
      </c>
      <c r="C33" s="26"/>
      <c r="D33" s="26"/>
      <c r="E33" s="26"/>
      <c r="F33" s="26"/>
      <c r="G33" s="27">
        <f>SUM(G10:G32)</f>
        <v>7727583.3695</v>
      </c>
    </row>
    <row r="34" spans="2:8">
      <c r="B34" s="28"/>
      <c r="C34" s="28"/>
      <c r="D34" s="28"/>
      <c r="E34" s="28"/>
      <c r="F34" s="28"/>
      <c r="G34" s="29"/>
    </row>
    <row r="35" spans="2:8">
      <c r="B35" s="28"/>
      <c r="C35" s="28"/>
      <c r="D35" s="28"/>
      <c r="E35" s="28"/>
      <c r="F35" s="28"/>
      <c r="G35" s="29"/>
    </row>
    <row r="36" spans="2:8">
      <c r="B36" s="28"/>
      <c r="C36" s="28"/>
      <c r="D36" s="28"/>
      <c r="E36" s="28"/>
      <c r="F36" s="28"/>
      <c r="G36" s="29"/>
    </row>
    <row r="37" spans="2:8">
      <c r="B37" s="30" t="s">
        <v>76</v>
      </c>
      <c r="C37" s="30"/>
      <c r="D37" s="31" t="s">
        <v>77</v>
      </c>
      <c r="E37" s="32" t="s">
        <v>78</v>
      </c>
      <c r="F37" s="2"/>
      <c r="G37" s="2"/>
      <c r="H37" s="33"/>
    </row>
    <row r="38" spans="2:8">
      <c r="B38" s="34"/>
      <c r="C38" s="34"/>
      <c r="D38" s="35"/>
      <c r="E38" s="36"/>
      <c r="F38" s="37"/>
      <c r="G38" s="2"/>
      <c r="H38" s="33"/>
    </row>
    <row r="39" spans="2:8">
      <c r="B39" s="38"/>
      <c r="C39" s="34"/>
      <c r="D39" s="39"/>
      <c r="E39" s="37"/>
      <c r="F39" s="40"/>
      <c r="G39" s="2"/>
      <c r="H39" s="33"/>
    </row>
    <row r="40" spans="2:8">
      <c r="B40" s="41" t="s">
        <v>79</v>
      </c>
      <c r="C40" s="41"/>
      <c r="D40" s="42" t="s">
        <v>80</v>
      </c>
      <c r="E40" s="43" t="s">
        <v>81</v>
      </c>
      <c r="F40" s="44"/>
      <c r="G40" s="2"/>
      <c r="H40" s="33"/>
    </row>
    <row r="41" spans="2:8">
      <c r="B41" s="45" t="s">
        <v>82</v>
      </c>
      <c r="C41" s="45"/>
      <c r="D41" s="46" t="s">
        <v>83</v>
      </c>
      <c r="E41" s="47" t="s">
        <v>84</v>
      </c>
      <c r="F41" s="44"/>
      <c r="G41" s="2"/>
      <c r="H41" s="33"/>
    </row>
    <row r="42" spans="2:8">
      <c r="B42" s="34"/>
      <c r="C42" s="45"/>
      <c r="D42" s="45"/>
      <c r="E42" s="35"/>
      <c r="F42" s="34"/>
      <c r="G42" s="48"/>
      <c r="H42" s="33"/>
    </row>
    <row r="43" spans="2:8">
      <c r="B43" s="34"/>
      <c r="C43" s="49"/>
      <c r="D43" s="49"/>
      <c r="E43" s="35"/>
      <c r="F43" s="34"/>
      <c r="G43" s="48"/>
      <c r="H43" s="33"/>
    </row>
  </sheetData>
  <mergeCells count="5">
    <mergeCell ref="B1:G4"/>
    <mergeCell ref="B5:G5"/>
    <mergeCell ref="B6:G6"/>
    <mergeCell ref="B7:G7"/>
    <mergeCell ref="B33:F33"/>
  </mergeCells>
  <pageMargins left="0.7" right="0.7" top="0.75" bottom="0.75" header="0.3" footer="0.3"/>
  <pageSetup scale="60" orientation="portrait" r:id="rId1"/>
  <rowBreaks count="1" manualBreakCount="1">
    <brk id="4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2023-01-04T15:49:14Z</dcterms:created>
  <dcterms:modified xsi:type="dcterms:W3CDTF">2023-01-04T15:49:34Z</dcterms:modified>
</cp:coreProperties>
</file>