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dor3\Desktop\CUENTAS POR PAGAR\CUENTAS POR PAGAR VIRTUAL\2022\"/>
    </mc:Choice>
  </mc:AlternateContent>
  <xr:revisionPtr revIDLastSave="0" documentId="13_ncr:1_{C439CB8C-B873-4D2D-A54C-557C2A5F6EA9}" xr6:coauthVersionLast="47" xr6:coauthVersionMax="47" xr10:uidLastSave="{00000000-0000-0000-0000-000000000000}"/>
  <bookViews>
    <workbookView xWindow="-120" yWindow="-120" windowWidth="20730" windowHeight="11160" firstSheet="1" activeTab="1" xr2:uid="{64003F2A-8BE6-4E7C-8CEE-66A0FCB97480}"/>
  </bookViews>
  <sheets>
    <sheet name="OAI" sheetId="7" state="hidden" r:id="rId1"/>
    <sheet name="Pagos a Suplidores" sheetId="63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2">'Mayo DE'!$A$1:$H$1014</definedName>
    <definedName name="_xlnm.Print_Area" localSheetId="1">'Pagos a Suplidores'!$B$1:$G$51</definedName>
    <definedName name="_xlnm.Print_Titles" localSheetId="2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4" i="63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<sst xmlns="http://schemas.openxmlformats.org/spreadsheetml/2006/main" count="6140" uniqueCount="1478">
  <si>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</si>
  <si>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</si>
  <si>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</si>
  <si>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</si>
  <si>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</si>
  <si>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</si>
  <si>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</si>
  <si>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</si>
  <si>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</si>
  <si>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</si>
  <si>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</si>
  <si>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</si>
  <si>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</si>
  <si>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</si>
  <si>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</si>
  <si>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</si>
  <si>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</si>
  <si>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</si>
  <si>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</si>
  <si>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</si>
  <si>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</si>
  <si>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</si>
  <si>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</si>
  <si>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</si>
  <si>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</si>
  <si>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</si>
  <si>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</si>
  <si>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</si>
  <si>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</si>
  <si>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</si>
  <si>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</si>
  <si>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</si>
  <si>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</si>
  <si>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</si>
  <si>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</si>
  <si>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</si>
  <si>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</si>
  <si>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</si>
  <si>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</si>
  <si>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</si>
  <si>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</si>
  <si>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</si>
  <si>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</si>
  <si>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</si>
  <si>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</si>
  <si>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</si>
  <si>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</si>
  <si>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</si>
  <si>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</si>
  <si>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</si>
  <si>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</si>
  <si>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</si>
  <si>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</si>
  <si>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</si>
  <si>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</si>
  <si>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</si>
  <si>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</si>
  <si>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</si>
  <si>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</si>
  <si>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</si>
  <si>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</si>
  <si>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</si>
  <si>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</si>
  <si>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</si>
  <si>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</si>
  <si>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</si>
  <si>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</si>
  <si>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</si>
  <si>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</si>
  <si>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</si>
  <si>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</si>
  <si>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</si>
  <si>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</si>
  <si>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</si>
  <si>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</si>
  <si>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</si>
  <si>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</si>
  <si>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</si>
  <si>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</si>
  <si>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</si>
  <si>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</si>
  <si>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</si>
  <si>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</si>
  <si>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</si>
  <si>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</si>
  <si>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</si>
  <si>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</si>
  <si>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</si>
  <si>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</si>
  <si>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</si>
  <si>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</si>
  <si>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</si>
  <si>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</si>
  <si>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</si>
  <si>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</si>
  <si>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</si>
  <si>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</si>
  <si>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</si>
  <si>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</si>
  <si>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</si>
  <si>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</si>
  <si>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</si>
  <si>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</si>
  <si>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</si>
  <si>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</si>
  <si>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</si>
  <si>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</si>
  <si>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</si>
  <si>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</si>
  <si>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</si>
  <si>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</si>
  <si>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</si>
  <si>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</si>
  <si>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</si>
  <si>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</si>
  <si>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</si>
  <si>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</si>
  <si>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</si>
  <si>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</si>
  <si>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</si>
  <si>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</si>
  <si>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</si>
  <si>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</si>
  <si>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</si>
  <si>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</si>
  <si>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</si>
  <si>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</si>
  <si>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</si>
  <si>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</si>
  <si>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</si>
  <si>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</si>
  <si>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</si>
  <si>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</si>
  <si>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</si>
  <si>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</si>
  <si>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</si>
  <si>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</si>
  <si>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</si>
  <si>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</si>
  <si>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</si>
  <si>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</si>
  <si>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</si>
  <si>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</si>
  <si>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</si>
  <si>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</si>
  <si>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</si>
  <si>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</si>
  <si>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</si>
  <si>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</si>
  <si>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</si>
  <si>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</si>
  <si>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</si>
  <si>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</si>
  <si>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</si>
  <si>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</si>
  <si>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</si>
  <si>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</si>
  <si>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</si>
  <si>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</si>
  <si>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</si>
  <si>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</si>
  <si>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</si>
  <si>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</si>
  <si>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</si>
  <si>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</si>
  <si>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</si>
  <si>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</si>
  <si>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</si>
  <si>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</si>
  <si>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</si>
  <si>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</si>
  <si>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</si>
  <si>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</si>
  <si>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</si>
  <si>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</si>
  <si>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</si>
  <si>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</si>
  <si>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</si>
  <si>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</si>
  <si>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</si>
  <si>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</si>
  <si>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</si>
  <si>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</si>
  <si>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</si>
  <si>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</si>
  <si>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</si>
  <si>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</si>
  <si>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</si>
  <si>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</si>
  <si>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</si>
  <si>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</si>
  <si>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</si>
  <si>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</si>
  <si>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</si>
  <si>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</si>
  <si>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</si>
  <si>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</si>
  <si>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</si>
  <si>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</si>
  <si>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</si>
  <si>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</si>
  <si>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</si>
  <si>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</si>
  <si>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</si>
  <si>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</si>
  <si>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</si>
  <si>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</si>
  <si>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</si>
  <si>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</si>
  <si>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</si>
  <si>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</si>
  <si>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</si>
  <si>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</si>
  <si>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</si>
  <si>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</si>
  <si>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</si>
  <si>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</si>
  <si>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</si>
  <si>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</si>
  <si>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</si>
  <si>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</si>
  <si>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</si>
  <si>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</si>
  <si>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</si>
  <si>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</si>
  <si>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</si>
  <si>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</si>
  <si>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</si>
  <si>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</si>
  <si>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</si>
  <si>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</si>
  <si>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</si>
  <si>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</si>
  <si>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</si>
  <si>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</si>
  <si>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</si>
  <si>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</si>
  <si>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</si>
  <si>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</si>
  <si>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</si>
  <si>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</si>
  <si>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</si>
  <si>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</si>
  <si>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</si>
  <si>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</si>
  <si>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</si>
  <si>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</si>
  <si>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</si>
  <si>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</si>
  <si>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</si>
  <si>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</si>
  <si>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</si>
  <si>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</si>
  <si>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</si>
  <si>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</si>
  <si>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</si>
  <si>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</si>
  <si>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</si>
  <si>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</si>
  <si>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</si>
  <si>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</si>
  <si>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</si>
  <si>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</si>
  <si>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</si>
  <si>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</si>
  <si>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</si>
  <si>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</si>
  <si>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</si>
  <si>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</si>
  <si>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</si>
  <si>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</si>
  <si>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</si>
  <si>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</si>
  <si>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</si>
  <si>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</si>
  <si>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</si>
  <si>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</si>
  <si>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</si>
  <si>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</si>
  <si>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</si>
  <si>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</si>
  <si>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</si>
  <si>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</si>
  <si>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</si>
  <si>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</si>
  <si>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</si>
  <si>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</si>
  <si>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</si>
  <si>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</si>
  <si>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</si>
  <si>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</si>
  <si>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</si>
  <si>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</si>
  <si>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</si>
  <si>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</si>
  <si>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</si>
  <si>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</si>
  <si>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</si>
  <si>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</si>
  <si>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</si>
  <si>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</si>
  <si>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</si>
  <si>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</si>
  <si>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</si>
  <si>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</si>
  <si>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</si>
  <si>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</si>
  <si>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</si>
  <si>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</si>
  <si>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</si>
  <si>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</si>
  <si>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</si>
  <si>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</si>
  <si>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</si>
  <si>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</si>
  <si>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</si>
  <si>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</si>
  <si>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</si>
  <si>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</si>
  <si>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</si>
  <si>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</si>
  <si>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</si>
  <si>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</si>
  <si>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</si>
  <si>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</si>
  <si>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</si>
  <si>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</si>
  <si>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</si>
  <si>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</si>
  <si>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</si>
  <si>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</si>
  <si>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</si>
  <si>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</si>
  <si>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</si>
  <si>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</si>
  <si>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</si>
  <si>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</si>
  <si>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</si>
  <si>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</si>
  <si>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</si>
  <si>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</si>
  <si>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</si>
  <si>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</si>
  <si>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</si>
  <si>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</si>
  <si>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</si>
  <si>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</si>
  <si>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</si>
  <si>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</si>
  <si>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</si>
  <si>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</si>
  <si>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</si>
  <si>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</si>
  <si>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</si>
  <si>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</si>
  <si>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</si>
  <si>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</si>
  <si>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</si>
  <si>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</si>
  <si>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</si>
  <si>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</si>
  <si>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</si>
  <si>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</si>
  <si>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</si>
  <si>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</si>
  <si>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</si>
  <si>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</si>
  <si>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</si>
  <si>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</si>
  <si>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</si>
  <si>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</si>
  <si>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</si>
  <si>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</si>
  <si>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</si>
  <si>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</si>
  <si>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</si>
  <si>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</si>
  <si>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</si>
  <si>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</si>
  <si>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</si>
  <si>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</si>
  <si>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</si>
  <si>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</si>
  <si>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</si>
  <si>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</si>
  <si>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</si>
  <si>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</si>
  <si>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</si>
  <si>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</si>
  <si>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</si>
  <si>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</si>
  <si>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</si>
  <si>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</si>
  <si>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</si>
  <si>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</si>
  <si>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</si>
  <si>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</si>
  <si>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</si>
  <si>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</si>
  <si>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</si>
  <si>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</si>
  <si>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</si>
  <si>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</si>
  <si>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</si>
  <si>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</si>
  <si>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</si>
  <si>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</si>
  <si>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</si>
  <si>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</si>
  <si>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</si>
  <si>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</si>
  <si>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</si>
  <si>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</si>
  <si>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</si>
  <si>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</si>
  <si>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</si>
  <si>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</si>
  <si>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</si>
  <si>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</si>
  <si>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</si>
  <si>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</si>
  <si>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</si>
  <si>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</si>
  <si>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</si>
  <si>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</si>
  <si>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</si>
  <si>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</si>
  <si>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</si>
  <si>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</si>
  <si>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</si>
  <si>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</si>
  <si>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</si>
  <si>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</si>
  <si>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</si>
  <si>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</si>
  <si>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</si>
  <si>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</si>
  <si>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</si>
  <si>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</si>
  <si>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</si>
  <si>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</si>
  <si>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</si>
  <si>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</si>
  <si>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</si>
  <si>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</si>
  <si>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</si>
  <si>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</si>
  <si>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</si>
  <si>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</si>
  <si>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</si>
  <si>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</si>
  <si>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</si>
  <si>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</si>
  <si>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</si>
  <si>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</si>
  <si>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</si>
  <si>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</si>
  <si>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</si>
  <si>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</si>
  <si>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</si>
  <si>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</si>
  <si>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</si>
  <si>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</si>
  <si>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</si>
  <si>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</si>
  <si>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</si>
  <si>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</si>
  <si>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</si>
  <si>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</si>
  <si>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</si>
  <si>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</si>
  <si>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</si>
  <si>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</si>
  <si>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</si>
  <si>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</si>
  <si>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</si>
  <si>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</si>
  <si>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</si>
  <si>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</si>
  <si>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</si>
  <si>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</si>
  <si>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</si>
  <si>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</si>
  <si>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</si>
  <si>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</si>
  <si>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</si>
  <si>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</si>
  <si>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</si>
  <si>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</si>
  <si>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</si>
  <si>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</si>
  <si>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</si>
  <si>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</si>
  <si>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</si>
  <si>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</si>
  <si>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</si>
  <si>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</si>
  <si>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</si>
  <si>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</si>
  <si>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</si>
  <si>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</si>
  <si>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</si>
  <si>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</si>
  <si>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</si>
  <si>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</si>
  <si>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</si>
  <si>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</si>
  <si>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</si>
  <si>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</si>
  <si>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</si>
  <si>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</si>
  <si>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</si>
  <si>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</si>
  <si>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</si>
  <si>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</si>
  <si>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</si>
  <si>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</si>
  <si>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</si>
  <si>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</si>
  <si>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</si>
  <si>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</si>
  <si>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</si>
  <si>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</si>
  <si>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</si>
  <si>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</si>
  <si>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</si>
  <si>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</si>
  <si>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</si>
  <si>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</si>
  <si>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</si>
  <si>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</si>
  <si>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</si>
  <si>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</si>
  <si>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</si>
  <si>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</si>
  <si>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</si>
  <si>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</si>
  <si>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</si>
  <si>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</si>
  <si>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</si>
  <si>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</si>
  <si>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</si>
  <si>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</si>
  <si>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</si>
  <si>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</si>
  <si>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</si>
  <si>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</si>
  <si>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</si>
  <si>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</si>
  <si>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</si>
  <si>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</si>
  <si>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</si>
  <si>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</si>
  <si>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</si>
  <si>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</si>
  <si>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</si>
  <si>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</si>
  <si>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</si>
  <si>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</si>
  <si>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</si>
  <si>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</si>
  <si>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</si>
  <si>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</si>
  <si>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</si>
  <si>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</si>
  <si>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</si>
  <si>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</si>
  <si>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</si>
  <si>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</si>
  <si>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</si>
  <si>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</si>
  <si>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</si>
  <si>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</si>
  <si>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</si>
  <si>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</si>
  <si>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</si>
  <si>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</si>
  <si>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</si>
  <si>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</si>
  <si>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</si>
  <si>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</si>
  <si>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</si>
  <si>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</si>
  <si>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</si>
  <si>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</si>
  <si>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</si>
  <si>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</si>
  <si>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</si>
  <si>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</si>
  <si>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</si>
  <si>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</si>
  <si>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</si>
  <si>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</si>
  <si>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</si>
  <si>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</si>
  <si>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</si>
  <si>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</si>
  <si>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</si>
  <si>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</si>
  <si>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</si>
  <si>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</si>
  <si>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</si>
  <si>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</si>
  <si>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</si>
  <si>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</si>
  <si>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</si>
  <si>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</si>
  <si>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</si>
  <si>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</si>
  <si>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</si>
  <si>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</si>
  <si>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</si>
  <si>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</si>
  <si>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</si>
  <si>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</si>
  <si>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</si>
  <si>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</si>
  <si>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</si>
  <si>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</si>
  <si>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</si>
  <si>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</si>
  <si>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</si>
  <si>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</si>
  <si>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</si>
  <si>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</si>
  <si>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</si>
  <si>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</si>
  <si>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</si>
  <si>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</si>
  <si>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</si>
  <si>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</si>
  <si>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</si>
  <si>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</si>
  <si>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</si>
  <si>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</si>
  <si>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</si>
  <si>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</si>
  <si>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</si>
  <si>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</si>
  <si>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</si>
  <si>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</si>
  <si>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</si>
  <si>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</si>
  <si>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</si>
  <si>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</si>
  <si>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</si>
  <si>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</si>
  <si>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</si>
  <si>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</si>
  <si>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</si>
  <si>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</si>
  <si>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</si>
  <si>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</si>
  <si>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</si>
  <si>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</si>
  <si>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</si>
  <si>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</si>
  <si>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</si>
  <si>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</si>
  <si>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</si>
  <si>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</si>
  <si>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</si>
  <si>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</si>
  <si>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</si>
  <si>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</si>
  <si>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</si>
  <si>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</si>
  <si>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</si>
  <si>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</si>
  <si>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</si>
  <si>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</si>
  <si>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</si>
  <si>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</si>
  <si>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</si>
  <si>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</si>
  <si>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</si>
  <si>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</si>
  <si>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</si>
  <si>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</si>
  <si>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</si>
  <si>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</si>
  <si>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</si>
  <si>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</si>
  <si>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</si>
  <si>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</si>
  <si>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</si>
  <si>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</si>
  <si>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</si>
  <si>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</si>
  <si>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</si>
  <si>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</si>
  <si>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</si>
  <si>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</si>
  <si>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</si>
  <si>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</si>
  <si>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</si>
  <si>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</si>
  <si>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</si>
  <si>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</si>
  <si>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</si>
  <si>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</si>
  <si>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</si>
  <si>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</si>
  <si>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</si>
  <si>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</si>
  <si>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</si>
  <si>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</si>
  <si>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</si>
  <si>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</si>
  <si>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</si>
  <si>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</si>
  <si>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</si>
  <si>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</si>
  <si>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</si>
  <si>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</si>
  <si>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</si>
  <si>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</si>
  <si>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</si>
  <si>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</si>
  <si>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</si>
  <si>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</si>
  <si>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</si>
  <si>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</si>
  <si>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</si>
  <si>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</si>
  <si>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</si>
  <si>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</si>
  <si>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</si>
  <si>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</si>
  <si>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</si>
  <si>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</si>
  <si>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</si>
  <si>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</si>
  <si>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</si>
  <si>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</si>
  <si>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</si>
  <si>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</si>
  <si>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</si>
  <si>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</si>
  <si>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</si>
  <si>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</si>
  <si>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</si>
  <si>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</si>
  <si>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</si>
  <si>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</si>
  <si>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</si>
  <si>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</si>
  <si>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</si>
  <si>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</si>
  <si>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</si>
  <si>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</si>
  <si>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</si>
  <si>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</si>
  <si>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</si>
  <si>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</si>
  <si>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</si>
  <si>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</si>
  <si>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</si>
  <si>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</si>
  <si>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</si>
  <si>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</si>
  <si>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</si>
  <si>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</si>
  <si>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</si>
  <si>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</si>
  <si>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</si>
  <si>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</si>
  <si>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</si>
  <si>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</si>
  <si>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</si>
  <si>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</si>
  <si>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</si>
  <si>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</si>
  <si>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</si>
  <si>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</si>
  <si>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</si>
  <si>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</si>
  <si>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</si>
  <si>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</si>
  <si>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</si>
  <si>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</si>
  <si>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</si>
  <si>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</si>
  <si>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</si>
  <si>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</si>
  <si>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</si>
  <si>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</si>
  <si>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</si>
  <si>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</si>
  <si>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</si>
  <si>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</si>
  <si>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</si>
  <si>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</si>
  <si>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</si>
  <si>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</si>
  <si>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</si>
  <si>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</si>
  <si>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</si>
  <si>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</si>
  <si>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</si>
  <si>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</si>
  <si>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</si>
  <si>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</si>
  <si>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</si>
  <si>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</si>
  <si>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</si>
  <si>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</si>
  <si>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</si>
  <si>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</si>
  <si>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</si>
  <si>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</si>
  <si>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</si>
  <si>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</si>
  <si>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</si>
  <si>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</si>
  <si>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</si>
  <si>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</si>
  <si>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</si>
  <si>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</si>
  <si>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</si>
  <si>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</si>
  <si>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</si>
  <si>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</si>
  <si>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</si>
  <si>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</si>
  <si>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</si>
  <si>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</si>
  <si>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</si>
  <si>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</si>
  <si>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</si>
  <si>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</si>
  <si>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</si>
  <si>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</si>
  <si>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</si>
  <si>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</si>
  <si>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</si>
  <si>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</si>
  <si>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</si>
  <si>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</si>
  <si>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</si>
  <si>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</si>
  <si>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</si>
  <si>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</si>
  <si>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</si>
  <si>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</si>
  <si>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</si>
  <si>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</si>
  <si>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</si>
  <si>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</si>
  <si>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</si>
  <si>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</si>
  <si>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</si>
  <si>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</si>
  <si>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</si>
  <si>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</si>
  <si>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</si>
  <si>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</si>
  <si>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</si>
  <si>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</si>
  <si>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</si>
  <si>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</si>
  <si>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</si>
  <si>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</si>
  <si>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</si>
  <si>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</si>
  <si>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</si>
  <si>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</si>
  <si>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</si>
  <si>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</si>
  <si>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</si>
  <si>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</si>
  <si>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</si>
  <si>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</si>
  <si>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</si>
  <si>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</si>
  <si>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</si>
  <si>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</si>
  <si>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</si>
  <si>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</si>
  <si>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</si>
  <si>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</si>
  <si>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</si>
  <si>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</si>
  <si>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</si>
  <si>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</si>
  <si>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</si>
  <si>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</si>
  <si>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</si>
  <si>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</si>
  <si>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</si>
  <si>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</si>
  <si>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</si>
  <si>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</si>
  <si>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</si>
  <si>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</si>
  <si>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</si>
  <si>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</si>
  <si>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</si>
  <si>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</si>
  <si>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</si>
  <si>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</si>
  <si>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</si>
  <si>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</si>
  <si>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</si>
  <si>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</si>
  <si>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</si>
  <si>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</si>
  <si>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</si>
  <si>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</si>
  <si>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</si>
  <si>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</si>
  <si>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</si>
  <si>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</si>
  <si>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</si>
  <si>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</si>
  <si>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</si>
  <si>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</si>
  <si>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</si>
  <si>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</si>
  <si>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</si>
  <si>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</si>
  <si>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</si>
  <si>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</si>
  <si>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</si>
  <si>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</si>
  <si>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</si>
  <si>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</si>
  <si>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</si>
  <si>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</si>
  <si>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</si>
  <si>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</si>
  <si>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</si>
  <si>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</si>
  <si>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</si>
  <si>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</si>
  <si>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</si>
  <si>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</si>
  <si>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</si>
  <si>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</si>
  <si>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</si>
  <si>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</si>
  <si>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</si>
  <si>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</si>
  <si>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</si>
  <si>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</si>
  <si>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</si>
  <si>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</si>
  <si>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</si>
  <si>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</si>
  <si>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</si>
  <si>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</si>
  <si>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</si>
  <si>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</si>
  <si>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</si>
  <si>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</si>
  <si>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</si>
  <si>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</si>
  <si>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</si>
  <si>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</si>
  <si>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</si>
  <si>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</si>
  <si>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</si>
  <si>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</si>
  <si>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</si>
  <si>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</si>
  <si>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</si>
  <si>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</si>
  <si>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</si>
  <si>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</si>
  <si>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</si>
  <si>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</si>
  <si>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</si>
  <si>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</si>
  <si>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</si>
  <si>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</si>
  <si>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</si>
  <si>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</si>
  <si>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</si>
  <si>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</si>
  <si>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</si>
  <si>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</si>
  <si>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</si>
  <si>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</si>
  <si>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</si>
  <si>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</si>
  <si>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</si>
  <si>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</si>
  <si>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</si>
  <si>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</si>
  <si>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</si>
  <si>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</si>
  <si>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</si>
  <si>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</si>
  <si>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</si>
  <si>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</si>
  <si>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</si>
  <si>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</si>
  <si>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</si>
  <si>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</si>
  <si>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</si>
  <si>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</si>
  <si>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</si>
  <si>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</si>
  <si>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</si>
  <si>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</si>
  <si>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</si>
  <si>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</si>
  <si>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</si>
  <si>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</si>
  <si>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</si>
  <si>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</si>
  <si>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</si>
  <si>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</si>
  <si>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</si>
  <si>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</si>
  <si>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</si>
  <si>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</si>
  <si>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</si>
  <si>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</si>
  <si>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</si>
  <si>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</si>
  <si>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</si>
  <si>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</si>
  <si>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</si>
  <si>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</si>
  <si>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</si>
  <si>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</si>
  <si>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</si>
  <si>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</si>
  <si>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</si>
  <si>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</si>
  <si>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</si>
  <si>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</si>
  <si>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</si>
  <si>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</si>
  <si>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</si>
  <si>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</si>
  <si>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</si>
  <si>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</si>
  <si>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</si>
  <si>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</si>
  <si>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</si>
  <si>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</si>
  <si>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</si>
  <si>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</si>
  <si>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</si>
  <si>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</si>
  <si>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</si>
  <si>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</si>
  <si>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</si>
  <si>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</si>
  <si>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</si>
  <si>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</si>
  <si>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</si>
  <si>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</si>
  <si>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</si>
  <si>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</si>
  <si>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</si>
  <si>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</si>
  <si>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</si>
  <si>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</si>
  <si>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</si>
  <si>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</si>
  <si>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</si>
  <si>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</si>
  <si>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</si>
  <si>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</si>
  <si>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</si>
  <si>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</si>
  <si>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</si>
  <si>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</si>
  <si>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</si>
  <si>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</si>
  <si>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</si>
  <si>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</si>
  <si>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</si>
  <si>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</si>
  <si>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</si>
  <si>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</si>
  <si>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</si>
  <si>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</si>
  <si>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</si>
  <si>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</si>
  <si>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</si>
  <si>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</si>
  <si>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</si>
  <si>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</si>
  <si>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</si>
  <si>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</si>
  <si>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</si>
  <si>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</si>
  <si>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</si>
  <si>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</si>
  <si>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</si>
  <si>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</si>
  <si>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</si>
  <si>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</si>
  <si>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</si>
  <si>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</si>
  <si>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</si>
  <si>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</si>
  <si>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</si>
  <si>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</si>
  <si>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</si>
  <si>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</si>
  <si>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</si>
  <si>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</si>
  <si>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</si>
  <si>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</si>
  <si>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</si>
  <si>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</si>
  <si>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</si>
  <si>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</si>
  <si>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</si>
  <si>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</si>
  <si>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</si>
  <si>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</si>
  <si>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</si>
  <si>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</si>
  <si>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</si>
  <si>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</si>
  <si>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</si>
  <si>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</si>
  <si>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</si>
  <si>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</si>
  <si>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</si>
  <si>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</si>
  <si>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</si>
  <si>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</si>
  <si>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</si>
  <si>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</si>
  <si>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</si>
  <si>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</si>
  <si>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</si>
  <si>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</si>
  <si>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</si>
  <si>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</si>
  <si>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</si>
  <si>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</si>
  <si>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</si>
  <si>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</si>
  <si>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</si>
  <si>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</si>
  <si>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</si>
  <si>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</si>
  <si>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</si>
  <si>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</si>
  <si>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</si>
  <si>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</si>
  <si>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</si>
  <si>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</si>
  <si>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</si>
  <si>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</si>
  <si>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</si>
  <si>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</si>
  <si>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</si>
  <si>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</si>
  <si>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</si>
  <si>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</si>
  <si>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</si>
  <si>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</si>
  <si>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</si>
  <si>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</si>
  <si>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</si>
  <si>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</si>
  <si>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</si>
  <si>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</si>
  <si>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</si>
  <si>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</si>
  <si>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</si>
  <si>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</si>
  <si>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</si>
  <si>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</si>
  <si>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</si>
  <si>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</si>
  <si>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</si>
  <si>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</si>
  <si>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</si>
  <si>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</si>
  <si>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</si>
  <si>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</si>
  <si>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</si>
  <si>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</si>
  <si>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</si>
  <si>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</si>
  <si>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</si>
  <si>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</si>
  <si>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</si>
  <si>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</si>
  <si>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</si>
  <si>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</si>
  <si>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</si>
  <si>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</si>
  <si>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</si>
  <si>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</si>
  <si>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</si>
  <si>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</si>
  <si>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</si>
  <si>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</si>
  <si>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</si>
  <si>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</si>
  <si>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</si>
  <si>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</si>
  <si>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</si>
  <si>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</si>
  <si>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</si>
  <si>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</si>
  <si>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</si>
  <si>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</si>
  <si>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</si>
  <si>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</si>
  <si>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</si>
  <si>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</si>
  <si>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</si>
  <si>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</si>
  <si>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</si>
  <si>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</si>
  <si>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</si>
  <si>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</si>
  <si>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</si>
  <si>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</si>
  <si>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</si>
  <si>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</si>
  <si>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</si>
  <si>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</si>
  <si>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</si>
  <si>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</si>
  <si>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</si>
  <si>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</si>
  <si>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</si>
  <si>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</si>
  <si>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</si>
  <si>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</si>
  <si>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</si>
  <si>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</si>
  <si>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</si>
  <si>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</si>
  <si>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</si>
  <si>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</si>
  <si>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</si>
  <si>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</si>
  <si>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</si>
  <si>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</si>
  <si>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</si>
  <si>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</si>
  <si>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</si>
  <si>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</si>
  <si>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</si>
  <si>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</si>
  <si>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</si>
  <si>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</si>
  <si>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</si>
  <si>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</si>
  <si>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</si>
  <si>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</si>
  <si>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</si>
  <si>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</si>
  <si>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</si>
  <si>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</si>
  <si>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</si>
  <si>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</si>
  <si>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</si>
  <si>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</si>
  <si>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</si>
  <si>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</si>
  <si>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</si>
  <si>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</si>
  <si>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</si>
  <si>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</si>
  <si>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</si>
  <si>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</si>
  <si>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</si>
  <si>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</si>
  <si>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</si>
  <si>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</si>
  <si>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</si>
  <si>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</si>
  <si>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</si>
  <si>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</si>
  <si>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</si>
  <si>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</si>
  <si>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</si>
  <si>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</si>
  <si>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</si>
  <si>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</si>
  <si>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</si>
  <si>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</si>
  <si>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</si>
  <si>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</si>
  <si>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</si>
  <si>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</si>
  <si>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</si>
  <si>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</si>
  <si>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</si>
  <si>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</si>
  <si>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</si>
  <si>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</si>
  <si>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</si>
  <si>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</si>
  <si>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</si>
  <si>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</si>
  <si>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</si>
  <si>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</si>
  <si>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</si>
  <si>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</si>
  <si>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</si>
  <si>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</si>
  <si>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</si>
  <si>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</si>
  <si>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</si>
  <si>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</si>
  <si>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</si>
  <si>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</si>
  <si>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</si>
  <si>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</si>
  <si>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</si>
  <si>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</si>
  <si>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</si>
  <si>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</si>
  <si>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</si>
  <si>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</si>
  <si>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</si>
  <si>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</si>
  <si>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</si>
  <si>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</si>
  <si>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</si>
  <si>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</si>
  <si>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</si>
  <si>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</si>
  <si>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</si>
  <si>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</si>
  <si>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</si>
  <si>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</si>
  <si>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</si>
  <si>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</si>
  <si>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</si>
  <si>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</si>
  <si>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</si>
  <si>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</si>
  <si>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</si>
  <si>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</si>
  <si>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</si>
  <si>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</si>
  <si>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</si>
  <si>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</si>
  <si>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</si>
  <si>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>TOTA DE FACTURAS PAGADAS</t>
  </si>
  <si>
    <t>PAGADO</t>
  </si>
  <si>
    <t xml:space="preserve">Licda Beronica Vasquez </t>
  </si>
  <si>
    <t>Analista Financiera</t>
  </si>
  <si>
    <t>Licda. Leynis Lantigua Hernandez</t>
  </si>
  <si>
    <t>Coordinadora Financiera</t>
  </si>
  <si>
    <t>Enc. Administrativa Financiera</t>
  </si>
  <si>
    <t>B1500027034//B1500027035//B1500027036</t>
  </si>
  <si>
    <t>B1500000295</t>
  </si>
  <si>
    <t>B1500000270//B1500000272//B1500000273//B1500000274//B1500000275//B15000000277//B1500000279//B1500000280//B1500000281//B1500000282</t>
  </si>
  <si>
    <t>B1500000235//B1500000238//B1500000278//B1500000234//B1500000239</t>
  </si>
  <si>
    <t>BIO NUCLEAR SA</t>
  </si>
  <si>
    <t xml:space="preserve">INVERSIONES LAS VILLAS SRL </t>
  </si>
  <si>
    <t xml:space="preserve">EL CARRITO D MARCHENA </t>
  </si>
  <si>
    <t>CENTRO DE GOMAS LA FUENTE SRL</t>
  </si>
  <si>
    <t>COMPRA DE EQUIPOS HEMATOLOGIA Y QUIMICA</t>
  </si>
  <si>
    <t>ADQUISICION DE TICKETS DE COMBUSTIBLES PARA LAS DIFERENTES DEPENDENCIAS DEL SRSN</t>
  </si>
  <si>
    <t xml:space="preserve"> LOCAL, REFRIGERIO, MUERZO Y PARA DIFERENTES ACTIVIDADES Y ALMUERZO PERSONAL DE SEGURIDAD</t>
  </si>
  <si>
    <t>COMPRA DE GOMAS Y BATERIAS PARA LOS VEHICULOS DEL SRSN</t>
  </si>
  <si>
    <t>20-4-2022//26-4-2022//3-5-2022//5-5-2022//10-5-2022</t>
  </si>
  <si>
    <t>27-3-2021//31-3-2021//21-4-21//26-4-21//1-9-2021</t>
  </si>
  <si>
    <t>RAMONA MERCEDES MEDELIN CRUZ OLIVIO</t>
  </si>
  <si>
    <t xml:space="preserve">ANDRES PAULINO POLANCO </t>
  </si>
  <si>
    <t>GLADYS MARIA UREÑA</t>
  </si>
  <si>
    <t>WILSON ENRIQUE SILVERIO RODRIGUEZ</t>
  </si>
  <si>
    <t>RAFAEL ABREU CIPRIAN</t>
  </si>
  <si>
    <t xml:space="preserve">JOSE LUIS MEDINA ARIAS </t>
  </si>
  <si>
    <t>RAFAEL DE JESUS UREÑA TORRES</t>
  </si>
  <si>
    <t>JOSE MARTIN PEREZ ECHEVARRIA</t>
  </si>
  <si>
    <t xml:space="preserve">FELIX RAMON PEREZ PEREZ </t>
  </si>
  <si>
    <t>NORIS MENDEZ HERNANDEZ</t>
  </si>
  <si>
    <t>GERARDO ANTONIO JIMENEZ CAMACHO</t>
  </si>
  <si>
    <t>LUIS RAMON MOORE MARTINEZ</t>
  </si>
  <si>
    <t xml:space="preserve">GILBERTO RODRIGUEZ HERNANDEZ </t>
  </si>
  <si>
    <t>ISIDRO ROBERTO ARROYO MERCEDES</t>
  </si>
  <si>
    <t>WILLIAMS JIMENEZ ACEVEDO</t>
  </si>
  <si>
    <t>RAMON ANTONIO DE JESUS VERAS</t>
  </si>
  <si>
    <t>SEGUROS LA INTERNACIONAL S.A</t>
  </si>
  <si>
    <t>GERENCIA INTEGRAL M.A.E. SRL</t>
  </si>
  <si>
    <t>COMPAÑÍA DOMINICANA DE TELEFONOS SA</t>
  </si>
  <si>
    <t>ALTICE DOMINICANA, S.A</t>
  </si>
  <si>
    <t>METROGAS SRL</t>
  </si>
  <si>
    <t>B1100000378 // B1100000396</t>
  </si>
  <si>
    <t>B1100000379//B1100000397</t>
  </si>
  <si>
    <t>B1100000380//B1100000398</t>
  </si>
  <si>
    <t>B1100000381</t>
  </si>
  <si>
    <t>B1100000382// B1100000399</t>
  </si>
  <si>
    <t>B1100000383//B1100000400</t>
  </si>
  <si>
    <t>B1100000384//B1100000401</t>
  </si>
  <si>
    <t>B1100000385</t>
  </si>
  <si>
    <t>B1100000386</t>
  </si>
  <si>
    <t>B1100000387//B1100000402</t>
  </si>
  <si>
    <t>B1100000388//B1100000403</t>
  </si>
  <si>
    <t>B1100000389//B1100000404</t>
  </si>
  <si>
    <t>B1100000390//B1100000405</t>
  </si>
  <si>
    <t>B1100000391//B1100000406</t>
  </si>
  <si>
    <t>B1100000392//B1100000407</t>
  </si>
  <si>
    <t>B1100000393//B1100000408</t>
  </si>
  <si>
    <t>B1100000394//B1100000409</t>
  </si>
  <si>
    <t>B1500000225//B1500000226</t>
  </si>
  <si>
    <t>B1500000014//B1500000015</t>
  </si>
  <si>
    <t>B1500000015</t>
  </si>
  <si>
    <t>B1500171030</t>
  </si>
  <si>
    <t>B1500040927</t>
  </si>
  <si>
    <t>B1500040593</t>
  </si>
  <si>
    <t>B1500040495</t>
  </si>
  <si>
    <t>B1500006707//B1500006702</t>
  </si>
  <si>
    <t>PAGO ALQUILER CONSULTORIO ATENCION PRIMARIA CORRESPONDIENTE AL MES DE MAYO Y JUNIO 2022</t>
  </si>
  <si>
    <t>PAGO ALQUILER CPN ARROYO HONDO CORRESPONDIENTE AL MES DE MAYO Y JUNIO 2022</t>
  </si>
  <si>
    <t>PAGO ALQUILER CPN ENSANCHE ESPAILLAT CORRESPONDIENTE AL MES DE MAYO Y JUNIO 2022</t>
  </si>
  <si>
    <t>PAGO ALQUILER CPN HOYO DE BARTOLA CORRESPONDIENTE AL MES DE MAYO 2022</t>
  </si>
  <si>
    <t>PAGO ALQUILER CPN LA GLORIA CORRESPONDIENTE AL MES DE MAYO Y JUNIO 2022</t>
  </si>
  <si>
    <t>PAGO ALQUILER CPN LA OTRA BANDA CORRESPONDIENTE AL MES DE MAYO Y JUNIO 2022</t>
  </si>
  <si>
    <t>PAGO ALQUILER DEL CPN LOS MARTIRES CORRESPONDIENTE AL MES DE MAYO Y JUNIO 2022</t>
  </si>
  <si>
    <t>PAGO ALQUILER LOCAL CPN LA UNION, CORRESPONDIENTE AL MES DE MAYO 2022</t>
  </si>
  <si>
    <t>PAGO ALQUILER LOCAL CPN VILLA TABACALERA, CORRESPONDIENTE AL MES DE MAYO 2022</t>
  </si>
  <si>
    <t>PAGO ALQUILIER CPN LOS PANCHOS CORRESPONDIENTE AL MES DE MAYO Y JUNIO 2022</t>
  </si>
  <si>
    <t>PAGO ALQUILER DEL CPN MONTE LA JAGUA, CORRESPONDIENTE AL MES DE MAYO Y JUNIO 2022</t>
  </si>
  <si>
    <t>PAGO ALQUILER CPN GUAUCI CORRESPONDIENTE AL MES DE MAYO Y JUNIO 2022</t>
  </si>
  <si>
    <t>PAGO ALQUILER CPN BATEY GINEBRE, CORRESPONDIENTE AL MES DE MAYO Y JUNIO 2022</t>
  </si>
  <si>
    <t>PAGO ALQUILER LOCAL CPN VILLA PROGRESO, CORRESPONDIENTE AL MES DE MAYO Y JUNIO 2022</t>
  </si>
  <si>
    <t>PAGO ALQUILER LOCAL CPN CUERO DURO, CORRESPONDIENTE AL MES DE MAYO Y JUNIO 2022</t>
  </si>
  <si>
    <t>PAGO ALQUILER LOCAL CPN REPARADERO, CORRESPONDIENTE AL MES  DE MAYO Y JUNIO 2022</t>
  </si>
  <si>
    <t>PAGO ALQUILER LOCAL CPN SAL SI PUEDES, CORRESPONDIENTE AL MES DE MAYO Y JUNIO 2022</t>
  </si>
  <si>
    <t>PAGO ALQUILER LOCAL REGIONAL CORRESPONDIENTE AL MES DE MAYO Y JUNIO 2022</t>
  </si>
  <si>
    <t>PAGO DE ALQUILER DEL LOCAL DE ALMACEN DE FARMACIA, CORRESPONDIENTE A LOS MESES DE ABRIL Y MAYO 2022</t>
  </si>
  <si>
    <t xml:space="preserve">PAGO DE ALQUILER DEL LOCAL PARA OFICINAS DEL SRSN II, CORRESPONDIENTE AL MES DE MAYO 2022 </t>
  </si>
  <si>
    <t>PAGO SERVICIO DE TELEFONOS DEL SRSN II</t>
  </si>
  <si>
    <t xml:space="preserve">PAGO SERVICIO DE INTERNET DEL SRSN II </t>
  </si>
  <si>
    <t>SERVICIO DE FLOTA DEL SRSN II</t>
  </si>
  <si>
    <t>SERVICIO DE INTERNET DE LOS DIFERENTES CPN</t>
  </si>
  <si>
    <t>GLP PARA LOS DIFERENTES CPN</t>
  </si>
  <si>
    <t>24-5-22//14-6-22</t>
  </si>
  <si>
    <t>24-5-2022//14-6-2022</t>
  </si>
  <si>
    <t>16-5-2022//08-6-2022</t>
  </si>
  <si>
    <t>16-5-2022//06-6-2022</t>
  </si>
  <si>
    <t>24-5-2022//14-6-2023</t>
  </si>
  <si>
    <t>24-5-2022//14-6-2024</t>
  </si>
  <si>
    <t>24-5-2022//14-6-2025</t>
  </si>
  <si>
    <t>24-5-2022//14-6-2026</t>
  </si>
  <si>
    <t>24-5-2022//14-6-2027</t>
  </si>
  <si>
    <t>24-5-2022//14-6-2028</t>
  </si>
  <si>
    <t>24/5/2022//14/6/2022</t>
  </si>
  <si>
    <t>18-5-2022//9-6-2022</t>
  </si>
  <si>
    <t>COPYSERVINK DE LA CRUZ SRL</t>
  </si>
  <si>
    <t xml:space="preserve">METROGAS SRL </t>
  </si>
  <si>
    <t>SEVEN PHARMA DR SRL R</t>
  </si>
  <si>
    <t>SYDUAL SRL</t>
  </si>
  <si>
    <t>REPARACION IMPRESORA HP LASERJET M402</t>
  </si>
  <si>
    <t>ALQUILER CPN HOYO DE BARTOLA CORRESPONDIENTE AL MES DE JUNIO 2022</t>
  </si>
  <si>
    <t>ALQUILER LOCAL CPN VILLA TABACALERA, CORRESPONDIENTE AL MES DE JUNIO 2022</t>
  </si>
  <si>
    <t>MEDICAMENTOS PARA LOS DIFERENTES CPN DEL SRSN</t>
  </si>
  <si>
    <t>BOTELLITAS DE AGUA Y LLENADO DE BOTELLONES</t>
  </si>
  <si>
    <t>B1100000412</t>
  </si>
  <si>
    <t>B1100000413</t>
  </si>
  <si>
    <t>B1500000349</t>
  </si>
  <si>
    <t>B1500006700</t>
  </si>
  <si>
    <t>B1500000184</t>
  </si>
  <si>
    <t>B1500008057//B1500008094</t>
  </si>
  <si>
    <t>10-5-2022//18-5-2022</t>
  </si>
  <si>
    <t>B1100000410</t>
  </si>
  <si>
    <t>JOSE ALMONTE RODRIGUEZ</t>
  </si>
  <si>
    <t>B1100000411</t>
  </si>
  <si>
    <t>ALEXANDRA DURAN TAVERAS DE VERAS</t>
  </si>
  <si>
    <t>ALQUILER CPN LAS LAGUNAS, CORRESPONDIENTE A LOS MESES FEBRERO- JUNIO 2022</t>
  </si>
  <si>
    <t>ALQUILER CPN KOREA, CORRESPONDIENTE A LOS MESES ENERO-DICIEMBRE 2021 Y ENERO-JUNIO 2022</t>
  </si>
  <si>
    <t xml:space="preserve">              SERVICIO REGIONAL DE SALUD DE SALUD NORCENTRAL</t>
  </si>
  <si>
    <t>AL 30 DE JUNIO  2022</t>
  </si>
  <si>
    <t xml:space="preserve">FACTURAS PAGADAS </t>
  </si>
  <si>
    <r>
      <t>YSABEL ARIAS TINEO</t>
    </r>
    <r>
      <rPr>
        <sz val="9"/>
        <color rgb="FFFF0000"/>
        <rFont val="Calibri"/>
        <family val="2"/>
        <scheme val="minor"/>
      </rPr>
      <t xml:space="preserve">    </t>
    </r>
  </si>
  <si>
    <r>
      <t>RECAL INDUSTRIAL, EIRL</t>
    </r>
    <r>
      <rPr>
        <sz val="9"/>
        <color rgb="FFFF0000"/>
        <rFont val="Calibri"/>
        <family val="2"/>
        <scheme val="minor"/>
      </rPr>
      <t xml:space="preserve"> </t>
    </r>
  </si>
  <si>
    <t>Licda.Juana Adames de Carrasco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</si>
</sst>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&quot;RD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name val="TimesZ"/>
    </font>
    <font>
      <sz val="9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</cellStyleXfs>
  <cellXfs count="104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0" fillId="2" borderId="0" xfId="1" applyFont="1" applyFill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5" fillId="2" borderId="0" xfId="0" applyFont="1" applyFill="1"/>
    <xf numFmtId="0" fontId="17" fillId="2" borderId="2" xfId="3" applyFont="1" applyFill="1" applyBorder="1" applyAlignment="1">
      <alignment wrapText="1"/>
    </xf>
    <xf numFmtId="0" fontId="17" fillId="2" borderId="2" xfId="4" applyFont="1" applyFill="1" applyBorder="1" applyAlignment="1">
      <alignment horizontal="left" vertical="center" wrapText="1"/>
    </xf>
    <xf numFmtId="0" fontId="19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2" fillId="4" borderId="2" xfId="0" applyFont="1" applyFill="1" applyBorder="1" applyAlignment="1">
      <alignment horizontal="center" vertical="center" wrapText="1"/>
    </xf>
    <xf numFmtId="14" fontId="22" fillId="4" borderId="2" xfId="0" applyNumberFormat="1" applyFont="1" applyFill="1" applyBorder="1" applyAlignment="1">
      <alignment horizontal="left" vertical="center" wrapText="1"/>
    </xf>
    <xf numFmtId="43" fontId="22" fillId="4" borderId="2" xfId="1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left" wrapText="1"/>
    </xf>
    <xf numFmtId="14" fontId="23" fillId="2" borderId="2" xfId="0" applyNumberFormat="1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/>
    </xf>
    <xf numFmtId="0" fontId="24" fillId="2" borderId="2" xfId="0" applyFont="1" applyFill="1" applyBorder="1"/>
    <xf numFmtId="0" fontId="23" fillId="2" borderId="2" xfId="0" applyFont="1" applyFill="1" applyBorder="1" applyAlignment="1">
      <alignment horizontal="center" vertical="center" wrapText="1"/>
    </xf>
    <xf numFmtId="43" fontId="25" fillId="2" borderId="2" xfId="1" applyFont="1" applyFill="1" applyBorder="1" applyAlignment="1">
      <alignment horizontal="left" wrapText="1"/>
    </xf>
    <xf numFmtId="14" fontId="23" fillId="2" borderId="2" xfId="0" applyNumberFormat="1" applyFont="1" applyFill="1" applyBorder="1" applyAlignment="1">
      <alignment horizontal="left" vertical="center" wrapText="1"/>
    </xf>
    <xf numFmtId="0" fontId="17" fillId="2" borderId="2" xfId="0" applyFont="1" applyFill="1" applyBorder="1"/>
    <xf numFmtId="43" fontId="25" fillId="2" borderId="2" xfId="1" applyFont="1" applyFill="1" applyBorder="1" applyAlignment="1">
      <alignment horizontal="left" vertical="center" wrapText="1"/>
    </xf>
    <xf numFmtId="43" fontId="25" fillId="2" borderId="5" xfId="1" applyFont="1" applyFill="1" applyBorder="1" applyAlignment="1">
      <alignment horizontal="left" vertical="center" wrapText="1"/>
    </xf>
    <xf numFmtId="0" fontId="17" fillId="2" borderId="2" xfId="3" applyFont="1" applyFill="1" applyBorder="1" applyAlignment="1">
      <alignment horizontal="left"/>
    </xf>
    <xf numFmtId="0" fontId="17" fillId="2" borderId="2" xfId="3" applyFont="1" applyFill="1" applyBorder="1" applyProtection="1">
      <protection locked="0"/>
    </xf>
    <xf numFmtId="0" fontId="17" fillId="2" borderId="2" xfId="3" applyFont="1" applyFill="1" applyBorder="1" applyAlignment="1" applyProtection="1">
      <alignment horizontal="left" wrapText="1"/>
      <protection locked="0"/>
    </xf>
    <xf numFmtId="0" fontId="17" fillId="2" borderId="2" xfId="3" applyFont="1" applyFill="1" applyBorder="1"/>
    <xf numFmtId="0" fontId="17" fillId="2" borderId="2" xfId="4" applyFont="1" applyFill="1" applyBorder="1" applyAlignment="1">
      <alignment horizontal="left" wrapText="1"/>
    </xf>
    <xf numFmtId="0" fontId="17" fillId="2" borderId="5" xfId="4" applyFont="1" applyFill="1" applyBorder="1"/>
    <xf numFmtId="0" fontId="17" fillId="2" borderId="5" xfId="4" applyFont="1" applyFill="1" applyBorder="1" applyAlignment="1">
      <alignment horizontal="left" wrapText="1"/>
    </xf>
    <xf numFmtId="0" fontId="27" fillId="0" borderId="2" xfId="0" applyFont="1" applyBorder="1" applyAlignment="1">
      <alignment horizontal="center"/>
    </xf>
    <xf numFmtId="43" fontId="27" fillId="0" borderId="2" xfId="1" applyFont="1" applyBorder="1"/>
    <xf numFmtId="0" fontId="27" fillId="0" borderId="0" xfId="0" applyFont="1" applyBorder="1" applyAlignment="1">
      <alignment horizontal="center"/>
    </xf>
    <xf numFmtId="43" fontId="27" fillId="0" borderId="0" xfId="1" applyFont="1" applyBorder="1"/>
    <xf numFmtId="0" fontId="28" fillId="0" borderId="0" xfId="0" applyFont="1"/>
    <xf numFmtId="0" fontId="28" fillId="2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43" fontId="28" fillId="0" borderId="0" xfId="1" applyFont="1" applyAlignment="1">
      <alignment horizontal="left"/>
    </xf>
    <xf numFmtId="0" fontId="24" fillId="0" borderId="0" xfId="0" applyFont="1"/>
    <xf numFmtId="0" fontId="24" fillId="2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43" fontId="24" fillId="0" borderId="0" xfId="1" applyFont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left"/>
    </xf>
    <xf numFmtId="43" fontId="29" fillId="0" borderId="0" xfId="1" applyFont="1"/>
    <xf numFmtId="43" fontId="30" fillId="0" borderId="0" xfId="1" applyFont="1" applyAlignment="1">
      <alignment horizontal="left"/>
    </xf>
    <xf numFmtId="0" fontId="14" fillId="0" borderId="0" xfId="0" applyFont="1"/>
    <xf numFmtId="43" fontId="16" fillId="0" borderId="0" xfId="1" applyFont="1" applyAlignment="1">
      <alignment horizontal="left"/>
    </xf>
    <xf numFmtId="0" fontId="30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30" fillId="0" borderId="0" xfId="0" applyFont="1"/>
    <xf numFmtId="0" fontId="16" fillId="0" borderId="0" xfId="0" applyFont="1"/>
  </cellXfs>
  <cellStyles count="5">
    <cellStyle name="Millares" xfId="1" builtinId="3"/>
    <cellStyle name="Millares 2" xfId="2" xr:uid="{8BFD4AA1-0360-4AE9-B023-4917B4DC5F65}"/>
    <cellStyle name="Normal" xfId="0" builtinId="0"/>
    <cellStyle name="Normal 2" xfId="3" xr:uid="{9C8D972E-D550-4A9D-8079-40A48E0FE452}"/>
    <cellStyle name="Normal 3 2" xfId="4" xr:uid="{43C77E9F-6098-4498-80C7-8D3750F05D64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0</xdr:rowOff>
    </xdr:from>
    <xdr:to>
      <xdr:col>2</xdr:col>
      <xdr:colOff>190500</xdr:colOff>
      <xdr:row>4</xdr:row>
      <xdr:rowOff>9525</xdr:rowOff>
    </xdr:to>
    <xdr:pic>
      <xdr:nvPicPr>
        <xdr:cNvPr id="5" name="Imagen 4" descr="C:\Users\Mayelin\Downloads\Imagen3 (1).png">
          <a:extLst>
            <a:ext uri="{FF2B5EF4-FFF2-40B4-BE49-F238E27FC236}">
              <a16:creationId xmlns:a16="http://schemas.microsoft.com/office/drawing/2014/main" id="{06228870-42CB-4C4C-9437-F97B7B0A0E1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" y="0"/>
          <a:ext cx="15240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57" t="s">
        <v>151</v>
      </c>
      <c r="B2" s="57"/>
      <c r="C2" s="57"/>
      <c r="D2" s="57"/>
      <c r="E2" s="57"/>
    </row>
    <row r="3" spans="1:8" ht="15" customHeight="1">
      <c r="A3" s="57"/>
      <c r="B3" s="57"/>
      <c r="C3" s="57"/>
      <c r="D3" s="57"/>
      <c r="E3" s="57"/>
    </row>
    <row r="4" spans="1:8" ht="15" customHeight="1">
      <c r="A4" s="57"/>
      <c r="B4" s="57"/>
      <c r="C4" s="57"/>
      <c r="D4" s="57"/>
      <c r="E4" s="57"/>
    </row>
    <row r="5" spans="1:8" ht="6" customHeight="1">
      <c r="A5" s="57"/>
      <c r="B5" s="57"/>
      <c r="C5" s="57"/>
      <c r="D5" s="57"/>
      <c r="E5" s="57"/>
      <c r="F5" s="38"/>
    </row>
    <row r="6" spans="1:8" ht="41.25" customHeight="1">
      <c r="A6" s="58" t="s">
        <v>891</v>
      </c>
      <c r="B6" s="58"/>
      <c r="C6" s="58"/>
      <c r="D6" s="58"/>
      <c r="E6" s="58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C31A4-7887-40F0-BEBA-5A6658232A39}">
  <dimension ref="B1:H52"/>
  <sheetViews>
    <sheetView tabSelected="1" topLeftCell="A25" zoomScaleNormal="100" zoomScaleSheetLayoutView="100" workbookViewId="0">
      <selection activeCell="D50" sqref="D50"/>
    </sheetView>
  </sheetViews>
  <sheetFormatPr baseColWidth="10" defaultRowHeight="15"/>
  <cols>
    <col min="1" max="1" width="11.42578125" style="52"/>
    <col min="2" max="2" width="24.140625" style="94" customWidth="1"/>
    <col min="3" max="3" width="19" style="95" customWidth="1"/>
    <col min="4" max="4" width="26.7109375" style="94" customWidth="1"/>
    <col min="5" max="5" width="46.140625" style="94" customWidth="1"/>
    <col min="6" max="6" width="12.42578125" style="94" customWidth="1"/>
    <col min="7" max="7" width="13.42578125" style="96" customWidth="1"/>
    <col min="8" max="16384" width="11.42578125" style="52"/>
  </cols>
  <sheetData>
    <row r="1" spans="2:7" s="56" customFormat="1" ht="30.75" customHeight="1">
      <c r="B1" s="59" t="s">
        <v>1472</v>
      </c>
      <c r="C1" s="59"/>
      <c r="D1" s="59"/>
      <c r="E1" s="59"/>
      <c r="F1" s="59"/>
      <c r="G1" s="59"/>
    </row>
    <row r="2" spans="2:7" s="56" customFormat="1" ht="26.25" customHeight="1">
      <c r="B2" s="60" t="s">
        <v>1474</v>
      </c>
      <c r="C2" s="60"/>
      <c r="D2" s="60"/>
      <c r="E2" s="60"/>
      <c r="F2" s="60"/>
      <c r="G2" s="60"/>
    </row>
    <row r="3" spans="2:7" s="56" customFormat="1" ht="21" customHeight="1">
      <c r="B3" s="59" t="s">
        <v>1473</v>
      </c>
      <c r="C3" s="59"/>
      <c r="D3" s="59"/>
      <c r="E3" s="59"/>
      <c r="F3" s="59"/>
      <c r="G3" s="59"/>
    </row>
    <row r="4" spans="2:7" s="56" customFormat="1" ht="21" customHeight="1">
      <c r="B4" s="61"/>
      <c r="C4" s="61"/>
      <c r="D4" s="61"/>
      <c r="E4" s="61"/>
      <c r="F4" s="61"/>
      <c r="G4" s="61"/>
    </row>
    <row r="5" spans="2:7" s="56" customFormat="1" ht="21" customHeight="1">
      <c r="B5" s="61"/>
      <c r="C5" s="61"/>
      <c r="D5" s="61"/>
      <c r="E5" s="61"/>
      <c r="F5" s="61"/>
      <c r="G5" s="61"/>
    </row>
    <row r="6" spans="2:7" ht="24">
      <c r="B6" s="62" t="s">
        <v>0</v>
      </c>
      <c r="C6" s="63" t="s">
        <v>1</v>
      </c>
      <c r="D6" s="62" t="s">
        <v>2</v>
      </c>
      <c r="E6" s="62" t="s">
        <v>3</v>
      </c>
      <c r="F6" s="62" t="s">
        <v>1345</v>
      </c>
      <c r="G6" s="64" t="s">
        <v>4</v>
      </c>
    </row>
    <row r="7" spans="2:7" ht="24.75">
      <c r="B7" s="65" t="s">
        <v>1353</v>
      </c>
      <c r="C7" s="66">
        <v>44693</v>
      </c>
      <c r="D7" s="67" t="s">
        <v>1357</v>
      </c>
      <c r="E7" s="68" t="s">
        <v>1361</v>
      </c>
      <c r="F7" s="69" t="s">
        <v>1347</v>
      </c>
      <c r="G7" s="70">
        <v>5097600</v>
      </c>
    </row>
    <row r="8" spans="2:7">
      <c r="B8" s="65" t="s">
        <v>1354</v>
      </c>
      <c r="C8" s="71">
        <v>44721</v>
      </c>
      <c r="D8" s="72" t="s">
        <v>1358</v>
      </c>
      <c r="E8" s="68" t="s">
        <v>1362</v>
      </c>
      <c r="F8" s="69" t="s">
        <v>1347</v>
      </c>
      <c r="G8" s="73">
        <v>2480000</v>
      </c>
    </row>
    <row r="9" spans="2:7" ht="60.75">
      <c r="B9" s="65" t="s">
        <v>1355</v>
      </c>
      <c r="C9" s="71" t="s">
        <v>1365</v>
      </c>
      <c r="D9" s="68" t="s">
        <v>1359</v>
      </c>
      <c r="E9" s="68" t="s">
        <v>1363</v>
      </c>
      <c r="F9" s="69" t="s">
        <v>1347</v>
      </c>
      <c r="G9" s="74">
        <v>379169.99</v>
      </c>
    </row>
    <row r="10" spans="2:7" s="53" customFormat="1" ht="36">
      <c r="B10" s="55" t="s">
        <v>1356</v>
      </c>
      <c r="C10" s="71" t="s">
        <v>1366</v>
      </c>
      <c r="D10" s="67" t="s">
        <v>1360</v>
      </c>
      <c r="E10" s="68" t="s">
        <v>1364</v>
      </c>
      <c r="F10" s="69" t="s">
        <v>1347</v>
      </c>
      <c r="G10" s="73">
        <v>120550</v>
      </c>
    </row>
    <row r="11" spans="2:7" s="53" customFormat="1">
      <c r="B11" s="55" t="s">
        <v>1466</v>
      </c>
      <c r="C11" s="71">
        <v>44733</v>
      </c>
      <c r="D11" s="67" t="s">
        <v>1467</v>
      </c>
      <c r="E11" s="68" t="s">
        <v>1471</v>
      </c>
      <c r="F11" s="69" t="s">
        <v>1347</v>
      </c>
      <c r="G11" s="73">
        <v>160000</v>
      </c>
    </row>
    <row r="12" spans="2:7" s="53" customFormat="1">
      <c r="B12" s="55" t="s">
        <v>1468</v>
      </c>
      <c r="C12" s="71">
        <v>44733</v>
      </c>
      <c r="D12" s="67" t="s">
        <v>1469</v>
      </c>
      <c r="E12" s="68" t="s">
        <v>1470</v>
      </c>
      <c r="F12" s="69" t="s">
        <v>1347</v>
      </c>
      <c r="G12" s="73">
        <v>60000</v>
      </c>
    </row>
    <row r="13" spans="2:7" ht="24.75">
      <c r="B13" s="65" t="s">
        <v>1388</v>
      </c>
      <c r="C13" s="71" t="s">
        <v>1438</v>
      </c>
      <c r="D13" s="65" t="s">
        <v>1367</v>
      </c>
      <c r="E13" s="65" t="s">
        <v>1413</v>
      </c>
      <c r="F13" s="69" t="s">
        <v>1347</v>
      </c>
      <c r="G13" s="73">
        <v>40000</v>
      </c>
    </row>
    <row r="14" spans="2:7" ht="24.75">
      <c r="B14" s="65" t="s">
        <v>1389</v>
      </c>
      <c r="C14" s="71" t="s">
        <v>1438</v>
      </c>
      <c r="D14" s="75" t="s">
        <v>1368</v>
      </c>
      <c r="E14" s="65" t="s">
        <v>1414</v>
      </c>
      <c r="F14" s="69" t="s">
        <v>1347</v>
      </c>
      <c r="G14" s="73">
        <v>16940</v>
      </c>
    </row>
    <row r="15" spans="2:7" ht="24.75">
      <c r="B15" s="65" t="s">
        <v>1390</v>
      </c>
      <c r="C15" s="71" t="s">
        <v>1438</v>
      </c>
      <c r="D15" s="76" t="s">
        <v>1369</v>
      </c>
      <c r="E15" s="77" t="s">
        <v>1415</v>
      </c>
      <c r="F15" s="69" t="s">
        <v>1347</v>
      </c>
      <c r="G15" s="73">
        <v>33400</v>
      </c>
    </row>
    <row r="16" spans="2:7" ht="24.75">
      <c r="B16" s="65" t="s">
        <v>1391</v>
      </c>
      <c r="C16" s="71">
        <v>44705</v>
      </c>
      <c r="D16" s="75" t="s">
        <v>1370</v>
      </c>
      <c r="E16" s="65" t="s">
        <v>1416</v>
      </c>
      <c r="F16" s="69" t="s">
        <v>1347</v>
      </c>
      <c r="G16" s="73">
        <v>9570</v>
      </c>
    </row>
    <row r="17" spans="2:7" ht="24.75">
      <c r="B17" s="65" t="s">
        <v>1392</v>
      </c>
      <c r="C17" s="71" t="s">
        <v>1439</v>
      </c>
      <c r="D17" s="75" t="s">
        <v>1475</v>
      </c>
      <c r="E17" s="65" t="s">
        <v>1417</v>
      </c>
      <c r="F17" s="69" t="s">
        <v>1347</v>
      </c>
      <c r="G17" s="73">
        <v>19580</v>
      </c>
    </row>
    <row r="18" spans="2:7" ht="24.75">
      <c r="B18" s="65" t="s">
        <v>1393</v>
      </c>
      <c r="C18" s="71" t="s">
        <v>1439</v>
      </c>
      <c r="D18" s="78" t="s">
        <v>1371</v>
      </c>
      <c r="E18" s="65" t="s">
        <v>1418</v>
      </c>
      <c r="F18" s="69" t="s">
        <v>1347</v>
      </c>
      <c r="G18" s="73">
        <v>12000</v>
      </c>
    </row>
    <row r="19" spans="2:7" ht="24.75">
      <c r="B19" s="65" t="s">
        <v>1394</v>
      </c>
      <c r="C19" s="71" t="s">
        <v>1439</v>
      </c>
      <c r="D19" s="76" t="s">
        <v>1372</v>
      </c>
      <c r="E19" s="77" t="s">
        <v>1419</v>
      </c>
      <c r="F19" s="69" t="s">
        <v>1347</v>
      </c>
      <c r="G19" s="73">
        <v>16000</v>
      </c>
    </row>
    <row r="20" spans="2:7" ht="24.75">
      <c r="B20" s="65" t="s">
        <v>1395</v>
      </c>
      <c r="C20" s="71">
        <v>44705</v>
      </c>
      <c r="D20" s="78" t="s">
        <v>1373</v>
      </c>
      <c r="E20" s="65" t="s">
        <v>1420</v>
      </c>
      <c r="F20" s="69" t="s">
        <v>1347</v>
      </c>
      <c r="G20" s="73">
        <v>7865</v>
      </c>
    </row>
    <row r="21" spans="2:7" ht="24.75">
      <c r="B21" s="65" t="s">
        <v>1396</v>
      </c>
      <c r="C21" s="71">
        <v>44705</v>
      </c>
      <c r="D21" s="78" t="s">
        <v>1374</v>
      </c>
      <c r="E21" s="65" t="s">
        <v>1421</v>
      </c>
      <c r="F21" s="69" t="s">
        <v>1347</v>
      </c>
      <c r="G21" s="73">
        <v>5500</v>
      </c>
    </row>
    <row r="22" spans="2:7" ht="24.75">
      <c r="B22" s="65" t="s">
        <v>1397</v>
      </c>
      <c r="C22" s="71" t="s">
        <v>1448</v>
      </c>
      <c r="D22" s="78" t="s">
        <v>1375</v>
      </c>
      <c r="E22" s="65" t="s">
        <v>1422</v>
      </c>
      <c r="F22" s="69" t="s">
        <v>1347</v>
      </c>
      <c r="G22" s="73">
        <v>13200</v>
      </c>
    </row>
    <row r="23" spans="2:7" ht="24.75">
      <c r="B23" s="65" t="s">
        <v>1398</v>
      </c>
      <c r="C23" s="71" t="s">
        <v>1439</v>
      </c>
      <c r="D23" s="78" t="s">
        <v>1376</v>
      </c>
      <c r="E23" s="65" t="s">
        <v>1423</v>
      </c>
      <c r="F23" s="69" t="s">
        <v>1347</v>
      </c>
      <c r="G23" s="73">
        <v>20000</v>
      </c>
    </row>
    <row r="24" spans="2:7" ht="24.75">
      <c r="B24" s="65" t="s">
        <v>1399</v>
      </c>
      <c r="C24" s="71" t="s">
        <v>1442</v>
      </c>
      <c r="D24" s="78" t="s">
        <v>1377</v>
      </c>
      <c r="E24" s="65" t="s">
        <v>1424</v>
      </c>
      <c r="F24" s="69" t="s">
        <v>1347</v>
      </c>
      <c r="G24" s="73">
        <v>14300</v>
      </c>
    </row>
    <row r="25" spans="2:7" ht="24.75">
      <c r="B25" s="65" t="s">
        <v>1400</v>
      </c>
      <c r="C25" s="71" t="s">
        <v>1443</v>
      </c>
      <c r="D25" s="78" t="s">
        <v>1378</v>
      </c>
      <c r="E25" s="65" t="s">
        <v>1425</v>
      </c>
      <c r="F25" s="69" t="s">
        <v>1347</v>
      </c>
      <c r="G25" s="73">
        <v>14100</v>
      </c>
    </row>
    <row r="26" spans="2:7" ht="24.75">
      <c r="B26" s="65" t="s">
        <v>1401</v>
      </c>
      <c r="C26" s="71" t="s">
        <v>1444</v>
      </c>
      <c r="D26" s="78" t="s">
        <v>1379</v>
      </c>
      <c r="E26" s="65" t="s">
        <v>1426</v>
      </c>
      <c r="F26" s="69" t="s">
        <v>1347</v>
      </c>
      <c r="G26" s="73">
        <v>16940</v>
      </c>
    </row>
    <row r="27" spans="2:7" ht="24.75">
      <c r="B27" s="65" t="s">
        <v>1402</v>
      </c>
      <c r="C27" s="71" t="s">
        <v>1445</v>
      </c>
      <c r="D27" s="78" t="s">
        <v>1380</v>
      </c>
      <c r="E27" s="65" t="s">
        <v>1427</v>
      </c>
      <c r="F27" s="69" t="s">
        <v>1347</v>
      </c>
      <c r="G27" s="73">
        <v>12000</v>
      </c>
    </row>
    <row r="28" spans="2:7" ht="24.75">
      <c r="B28" s="65" t="s">
        <v>1403</v>
      </c>
      <c r="C28" s="71" t="s">
        <v>1446</v>
      </c>
      <c r="D28" s="78" t="s">
        <v>1381</v>
      </c>
      <c r="E28" s="65" t="s">
        <v>1428</v>
      </c>
      <c r="F28" s="69" t="s">
        <v>1347</v>
      </c>
      <c r="G28" s="73">
        <v>12555</v>
      </c>
    </row>
    <row r="29" spans="2:7" ht="24.75">
      <c r="B29" s="65" t="s">
        <v>1404</v>
      </c>
      <c r="C29" s="71" t="s">
        <v>1447</v>
      </c>
      <c r="D29" s="78" t="s">
        <v>1382</v>
      </c>
      <c r="E29" s="65" t="s">
        <v>1429</v>
      </c>
      <c r="F29" s="69" t="s">
        <v>1347</v>
      </c>
      <c r="G29" s="73">
        <v>17600</v>
      </c>
    </row>
    <row r="30" spans="2:7" ht="24.75">
      <c r="B30" s="65" t="s">
        <v>1405</v>
      </c>
      <c r="C30" s="71" t="s">
        <v>1440</v>
      </c>
      <c r="D30" s="75" t="s">
        <v>1383</v>
      </c>
      <c r="E30" s="65" t="s">
        <v>1430</v>
      </c>
      <c r="F30" s="69" t="s">
        <v>1347</v>
      </c>
      <c r="G30" s="73">
        <v>444901.34</v>
      </c>
    </row>
    <row r="31" spans="2:7" ht="24">
      <c r="B31" s="54" t="s">
        <v>1406</v>
      </c>
      <c r="C31" s="71" t="s">
        <v>1441</v>
      </c>
      <c r="D31" s="72" t="s">
        <v>1476</v>
      </c>
      <c r="E31" s="55" t="s">
        <v>1431</v>
      </c>
      <c r="F31" s="69" t="s">
        <v>1347</v>
      </c>
      <c r="G31" s="73">
        <v>129800</v>
      </c>
    </row>
    <row r="32" spans="2:7" ht="24">
      <c r="B32" s="65" t="s">
        <v>1407</v>
      </c>
      <c r="C32" s="71">
        <v>44713</v>
      </c>
      <c r="D32" s="67" t="s">
        <v>1384</v>
      </c>
      <c r="E32" s="55" t="s">
        <v>1432</v>
      </c>
      <c r="F32" s="69" t="s">
        <v>1347</v>
      </c>
      <c r="G32" s="73">
        <v>191632</v>
      </c>
    </row>
    <row r="33" spans="2:8" ht="15" customHeight="1">
      <c r="B33" s="79" t="s">
        <v>1408</v>
      </c>
      <c r="C33" s="71">
        <v>44713</v>
      </c>
      <c r="D33" s="80" t="s">
        <v>1385</v>
      </c>
      <c r="E33" s="81" t="s">
        <v>1433</v>
      </c>
      <c r="F33" s="69" t="s">
        <v>1347</v>
      </c>
      <c r="G33" s="73">
        <v>21468.079999999998</v>
      </c>
    </row>
    <row r="34" spans="2:8" ht="15" customHeight="1">
      <c r="B34" s="65" t="s">
        <v>1409</v>
      </c>
      <c r="C34" s="71">
        <v>44727</v>
      </c>
      <c r="D34" s="75" t="s">
        <v>1386</v>
      </c>
      <c r="E34" s="65" t="s">
        <v>1434</v>
      </c>
      <c r="F34" s="69" t="s">
        <v>1347</v>
      </c>
      <c r="G34" s="73">
        <v>74030.23000000001</v>
      </c>
    </row>
    <row r="35" spans="2:8" ht="15" customHeight="1">
      <c r="B35" s="65" t="s">
        <v>1410</v>
      </c>
      <c r="C35" s="71">
        <v>44717</v>
      </c>
      <c r="D35" s="75" t="s">
        <v>1386</v>
      </c>
      <c r="E35" s="79" t="s">
        <v>1435</v>
      </c>
      <c r="F35" s="69" t="s">
        <v>1347</v>
      </c>
      <c r="G35" s="73">
        <v>119228.95</v>
      </c>
    </row>
    <row r="36" spans="2:8" ht="15" customHeight="1">
      <c r="B36" s="65" t="s">
        <v>1411</v>
      </c>
      <c r="C36" s="71">
        <v>44717</v>
      </c>
      <c r="D36" s="75" t="s">
        <v>1386</v>
      </c>
      <c r="E36" s="79" t="s">
        <v>1436</v>
      </c>
      <c r="F36" s="69" t="s">
        <v>1347</v>
      </c>
      <c r="G36" s="73">
        <v>292845.8</v>
      </c>
    </row>
    <row r="37" spans="2:8" s="53" customFormat="1" ht="15" customHeight="1">
      <c r="B37" s="65" t="s">
        <v>1412</v>
      </c>
      <c r="C37" s="71" t="s">
        <v>1449</v>
      </c>
      <c r="D37" s="67" t="s">
        <v>1387</v>
      </c>
      <c r="E37" s="68" t="s">
        <v>1437</v>
      </c>
      <c r="F37" s="69" t="s">
        <v>1347</v>
      </c>
      <c r="G37" s="73">
        <v>154463.40000000002</v>
      </c>
    </row>
    <row r="38" spans="2:8" s="53" customFormat="1" ht="24.75">
      <c r="B38" s="65" t="s">
        <v>1459</v>
      </c>
      <c r="C38" s="71">
        <v>44734</v>
      </c>
      <c r="D38" s="75" t="s">
        <v>1370</v>
      </c>
      <c r="E38" s="65" t="s">
        <v>1455</v>
      </c>
      <c r="F38" s="69" t="s">
        <v>1347</v>
      </c>
      <c r="G38" s="73">
        <v>9570</v>
      </c>
    </row>
    <row r="39" spans="2:8" ht="24.75">
      <c r="B39" s="65" t="s">
        <v>1460</v>
      </c>
      <c r="C39" s="71">
        <v>44734</v>
      </c>
      <c r="D39" s="78" t="s">
        <v>1374</v>
      </c>
      <c r="E39" s="65" t="s">
        <v>1456</v>
      </c>
      <c r="F39" s="69" t="s">
        <v>1347</v>
      </c>
      <c r="G39" s="73">
        <v>5500</v>
      </c>
    </row>
    <row r="40" spans="2:8" ht="15" customHeight="1">
      <c r="B40" s="78" t="s">
        <v>1461</v>
      </c>
      <c r="C40" s="71">
        <v>44666</v>
      </c>
      <c r="D40" s="68" t="s">
        <v>1450</v>
      </c>
      <c r="E40" s="68" t="s">
        <v>1454</v>
      </c>
      <c r="F40" s="69" t="s">
        <v>1347</v>
      </c>
      <c r="G40" s="73">
        <v>2537</v>
      </c>
    </row>
    <row r="41" spans="2:8" ht="15" customHeight="1">
      <c r="B41" s="78" t="s">
        <v>1462</v>
      </c>
      <c r="C41" s="71">
        <v>44693</v>
      </c>
      <c r="D41" s="67" t="s">
        <v>1451</v>
      </c>
      <c r="E41" s="68" t="s">
        <v>1437</v>
      </c>
      <c r="F41" s="69" t="s">
        <v>1347</v>
      </c>
      <c r="G41" s="73">
        <v>73062</v>
      </c>
    </row>
    <row r="42" spans="2:8" ht="15" customHeight="1">
      <c r="B42" s="65" t="s">
        <v>1463</v>
      </c>
      <c r="C42" s="71">
        <v>44440</v>
      </c>
      <c r="D42" s="67" t="s">
        <v>1452</v>
      </c>
      <c r="E42" s="68" t="s">
        <v>1457</v>
      </c>
      <c r="F42" s="69" t="s">
        <v>1347</v>
      </c>
      <c r="G42" s="73">
        <v>19200</v>
      </c>
    </row>
    <row r="43" spans="2:8" ht="15" customHeight="1">
      <c r="B43" s="78" t="s">
        <v>1464</v>
      </c>
      <c r="C43" s="71" t="s">
        <v>1465</v>
      </c>
      <c r="D43" s="68" t="s">
        <v>1453</v>
      </c>
      <c r="E43" s="68" t="s">
        <v>1458</v>
      </c>
      <c r="F43" s="69" t="s">
        <v>1347</v>
      </c>
      <c r="G43" s="73">
        <v>6165</v>
      </c>
    </row>
    <row r="44" spans="2:8">
      <c r="B44" s="82" t="s">
        <v>1346</v>
      </c>
      <c r="C44" s="82"/>
      <c r="D44" s="82"/>
      <c r="E44" s="82"/>
      <c r="F44" s="82"/>
      <c r="G44" s="83">
        <f>SUM(G7:G43)</f>
        <v>10123273.790000001</v>
      </c>
    </row>
    <row r="45" spans="2:8">
      <c r="B45" s="84"/>
      <c r="C45" s="84"/>
      <c r="D45" s="84"/>
      <c r="E45" s="84"/>
      <c r="F45" s="84"/>
      <c r="G45" s="85"/>
    </row>
    <row r="46" spans="2:8">
      <c r="B46" s="86" t="s">
        <v>147</v>
      </c>
      <c r="C46" s="87"/>
      <c r="D46" s="87"/>
      <c r="E46" s="88" t="s">
        <v>148</v>
      </c>
      <c r="F46" s="86"/>
      <c r="G46" s="89" t="s">
        <v>149</v>
      </c>
      <c r="H46" s="45"/>
    </row>
    <row r="47" spans="2:8">
      <c r="B47" s="90"/>
      <c r="C47" s="91"/>
      <c r="D47" s="91"/>
      <c r="E47" s="92"/>
      <c r="F47" s="90"/>
      <c r="G47" s="93"/>
      <c r="H47" s="45"/>
    </row>
    <row r="48" spans="2:8">
      <c r="B48" s="90" t="s">
        <v>138</v>
      </c>
      <c r="C48" s="91"/>
      <c r="D48" s="91"/>
      <c r="E48" s="92" t="s">
        <v>139</v>
      </c>
      <c r="F48" s="93" t="s">
        <v>140</v>
      </c>
      <c r="G48" s="52"/>
      <c r="H48" s="45"/>
    </row>
    <row r="49" spans="2:8">
      <c r="B49" s="102" t="s">
        <v>1348</v>
      </c>
      <c r="C49" s="87"/>
      <c r="D49" s="87"/>
      <c r="E49" s="100" t="s">
        <v>1350</v>
      </c>
      <c r="F49" s="97" t="s">
        <v>1477</v>
      </c>
      <c r="G49" s="98"/>
      <c r="H49" s="45"/>
    </row>
    <row r="50" spans="2:8">
      <c r="B50" s="103" t="s">
        <v>1349</v>
      </c>
      <c r="C50" s="91"/>
      <c r="D50" s="91"/>
      <c r="E50" s="101" t="s">
        <v>1351</v>
      </c>
      <c r="F50" s="99" t="s">
        <v>1352</v>
      </c>
      <c r="G50" s="98"/>
      <c r="H50" s="45"/>
    </row>
    <row r="51" spans="2:8">
      <c r="B51" s="90"/>
      <c r="C51" s="91"/>
      <c r="D51" s="91"/>
      <c r="E51" s="92"/>
      <c r="F51" s="90"/>
      <c r="G51" s="93"/>
      <c r="H51" s="45"/>
    </row>
    <row r="52" spans="2:8">
      <c r="B52" s="90"/>
      <c r="C52" s="91"/>
      <c r="D52" s="91"/>
      <c r="E52" s="92"/>
      <c r="F52" s="90"/>
      <c r="G52" s="93"/>
      <c r="H52" s="45"/>
    </row>
  </sheetData>
  <mergeCells count="4">
    <mergeCell ref="B44:F44"/>
    <mergeCell ref="B1:G1"/>
    <mergeCell ref="B2:G2"/>
    <mergeCell ref="B3:G3"/>
  </mergeCells>
  <phoneticPr fontId="18" type="noConversion"/>
  <pageMargins left="0.25" right="0.25" top="0.75" bottom="0.75" header="0.3" footer="0.3"/>
  <pageSetup scale="60" orientation="portrait" r:id="rId1"/>
  <rowBreaks count="1" manualBreakCount="1">
    <brk id="51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57" t="s">
        <v>151</v>
      </c>
      <c r="B2" s="57"/>
      <c r="C2" s="57"/>
      <c r="D2" s="57"/>
      <c r="E2" s="57"/>
    </row>
    <row r="3" spans="1:8" ht="15" customHeight="1">
      <c r="A3" s="57"/>
      <c r="B3" s="57"/>
      <c r="C3" s="57"/>
      <c r="D3" s="57"/>
      <c r="E3" s="57"/>
    </row>
    <row r="4" spans="1:8" ht="15" customHeight="1">
      <c r="A4" s="57"/>
      <c r="B4" s="57"/>
      <c r="C4" s="57"/>
      <c r="D4" s="57"/>
      <c r="E4" s="57"/>
    </row>
    <row r="5" spans="1:8" ht="14.25" customHeight="1">
      <c r="A5" s="57"/>
      <c r="B5" s="57"/>
      <c r="C5" s="57"/>
      <c r="D5" s="57"/>
      <c r="E5" s="57"/>
      <c r="F5" s="38"/>
    </row>
    <row r="6" spans="1:8" ht="41.25" customHeight="1">
      <c r="A6" s="58" t="s">
        <v>1061</v>
      </c>
      <c r="B6" s="58"/>
      <c r="C6" s="58"/>
      <c r="D6" s="58"/>
      <c r="E6" s="58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OAI</vt:lpstr>
      <vt:lpstr>Pagos a Suplidores</vt:lpstr>
      <vt:lpstr>Mayo DE</vt:lpstr>
      <vt:lpstr>Facturas pendientes del 2020</vt:lpstr>
      <vt:lpstr>'Mayo DE'!Área_de_impresión</vt:lpstr>
      <vt:lpstr>'Pagos a Suplidores'!Área_de_impresión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Servidor3</cp:lastModifiedBy>
  <cp:lastPrinted>2022-07-06T19:02:44Z</cp:lastPrinted>
  <dcterms:created xsi:type="dcterms:W3CDTF">2021-01-11T13:35:50Z</dcterms:created>
  <dcterms:modified xsi:type="dcterms:W3CDTF">2022-07-06T19:14:04Z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