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TRABAJOS MELISSA\TODO ESCRITORIO MB\MELISSA BETANCES\OAI\"/>
    </mc:Choice>
  </mc:AlternateContent>
  <xr:revisionPtr revIDLastSave="0" documentId="8_{2923BDBC-3FD0-40CD-9A51-E3D7948A83BE}" xr6:coauthVersionLast="47" xr6:coauthVersionMax="47" xr10:uidLastSave="{00000000-0000-0000-0000-000000000000}"/>
  <bookViews>
    <workbookView xWindow="-120" yWindow="-120" windowWidth="29040" windowHeight="15840" xr2:uid="{ACD5C094-18C2-418F-8A95-D88FF5F5617A}"/>
  </bookViews>
  <sheets>
    <sheet name="Fijos octubre 2022" sheetId="1" r:id="rId1"/>
  </sheets>
  <definedNames>
    <definedName name="_xlnm._FilterDatabase" localSheetId="0" hidden="1">'Fijos octubre 2022'!$A$6:$N$89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7" i="1"/>
  <c r="L97" i="1"/>
  <c r="J96" i="1"/>
  <c r="N96" i="1" s="1"/>
  <c r="L96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8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8" i="1"/>
  <c r="N97" i="1" l="1"/>
  <c r="N22" i="1"/>
  <c r="N92" i="1"/>
  <c r="N88" i="1"/>
  <c r="N85" i="1"/>
  <c r="N82" i="1"/>
  <c r="N76" i="1"/>
  <c r="N69" i="1"/>
  <c r="N40" i="1"/>
  <c r="N36" i="1"/>
  <c r="N33" i="1"/>
  <c r="N31" i="1"/>
  <c r="N27" i="1"/>
  <c r="N95" i="1"/>
  <c r="N91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1" i="1"/>
  <c r="N79" i="1"/>
  <c r="N75" i="1"/>
  <c r="N72" i="1"/>
  <c r="N68" i="1"/>
  <c r="N65" i="1"/>
  <c r="N61" i="1"/>
  <c r="N57" i="1"/>
  <c r="N53" i="1"/>
  <c r="N47" i="1"/>
  <c r="N43" i="1"/>
  <c r="N39" i="1"/>
  <c r="N35" i="1"/>
  <c r="N94" i="1"/>
  <c r="N90" i="1"/>
  <c r="N87" i="1"/>
  <c r="N84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8" i="1"/>
  <c r="N93" i="1"/>
  <c r="N89" i="1"/>
  <c r="N86" i="1"/>
  <c r="N83" i="1"/>
  <c r="N80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<sst xmlns="http://schemas.openxmlformats.org/spreadsheetml/2006/main" count="660" uniqueCount="145">
  <si>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</si>
  <si>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</si>
  <si>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</si>
  <si>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</si>
  <si>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</si>
  <si>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</si>
  <si>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</si>
  <si>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</si>
  <si>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</si>
  <si>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</si>
  <si>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</si>
  <si>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</si>
  <si>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</si>
  <si>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</si>
  <si>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</si>
  <si>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</si>
  <si>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</si>
  <si>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</si>
  <si>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</si>
  <si>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</si>
  <si>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</si>
  <si>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</si>
  <si>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</si>
  <si>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</si>
  <si>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</si>
  <si>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</si>
  <si>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</si>
  <si>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</si>
  <si>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</si>
  <si>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</si>
  <si>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</si>
  <si>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</si>
  <si>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</si>
  <si>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</si>
  <si>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</si>
  <si>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</si>
  <si>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</si>
  <si>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</si>
  <si>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</si>
  <si>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</si>
  <si>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</si>
  <si>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</si>
  <si>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</si>
  <si>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</si>
  <si>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</si>
  <si>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</si>
  <si>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</si>
  <si>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</si>
  <si>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</si>
  <si>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</si>
  <si>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</si>
  <si>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</si>
  <si>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</si>
  <si>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</si>
  <si>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</si>
  <si>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</si>
  <si>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</si>
  <si>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</si>
  <si>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</si>
  <si>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</si>
  <si>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</si>
  <si>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</si>
  <si>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</si>
  <si>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</si>
  <si>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</si>
  <si>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</si>
  <si>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</si>
  <si>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</si>
  <si>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</si>
  <si>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</si>
  <si>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</si>
  <si>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</si>
  <si>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</si>
  <si>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</si>
  <si>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</si>
  <si>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</si>
  <si>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</si>
  <si>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</si>
  <si>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</si>
  <si>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</si>
  <si>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</si>
  <si>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</si>
  <si>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</si>
  <si>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</si>
  <si>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</si>
  <si>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</si>
  <si>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</si>
  <si>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</si>
  <si>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</si>
  <si>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</si>
  <si>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</si>
  <si>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</si>
  <si>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</si>
  <si>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</si>
  <si>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</si>
  <si>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MIGUELINA DEL CARMEN PERALTA</t>
  </si>
  <si>
    <t>MIRIAN MARGARITA BLANCO</t>
  </si>
  <si>
    <t>NELLY MERCEDES TORIBIO</t>
  </si>
  <si>
    <t>NEREIDA PAULINO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</si>
  <si>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</si>
  <si>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</si>
  <si>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</si>
  <si>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</si>
  <si>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</si>
  <si>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</si>
  <si>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</si>
  <si>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</si>
  <si>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</si>
  <si>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</si>
  <si>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</si>
  <si>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</si>
  <si>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</si>
  <si>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</si>
  <si>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</si>
  <si>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</si>
  <si>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</si>
  <si>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</si>
  <si>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</si>
  <si>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</si>
  <si>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</si>
  <si>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</si>
  <si>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</si>
  <si>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</si>
  <si>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</si>
  <si>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</si>
  <si>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</si>
  <si>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</si>
  <si>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</si>
  <si>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</si>
  <si>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</si>
  <si>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</si>
  <si>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</si>
  <si>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</si>
  <si>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</si>
  <si>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</si>
  <si>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</si>
  <si>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</si>
  <si>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</si>
  <si>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</si>
  <si>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</si>
  <si>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</si>
  <si>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</si>
  <si>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</si>
  <si>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</si>
  <si>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Mayo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</si>
</sst>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6"/>
  <sheetViews>
    <sheetView tabSelected="1" zoomScaleNormal="100" workbookViewId="0">
      <selection activeCell="E18" sqref="E18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133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144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0" t="s">
        <v>12</v>
      </c>
      <c r="B6" s="38" t="s">
        <v>0</v>
      </c>
      <c r="C6" s="36" t="s">
        <v>1</v>
      </c>
      <c r="D6" s="36" t="s">
        <v>22</v>
      </c>
      <c r="E6" s="36" t="s">
        <v>18</v>
      </c>
      <c r="F6" s="36" t="s">
        <v>13</v>
      </c>
      <c r="G6" s="36" t="s">
        <v>2</v>
      </c>
      <c r="H6" s="36" t="s">
        <v>14</v>
      </c>
      <c r="I6" s="36" t="s">
        <v>15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16</v>
      </c>
      <c r="O6" s="42" t="s">
        <v>23</v>
      </c>
      <c r="P6" s="43"/>
    </row>
    <row r="7" spans="1:16" s="1" customFormat="1" x14ac:dyDescent="0.2">
      <c r="A7" s="41"/>
      <c r="B7" s="39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142</v>
      </c>
      <c r="E8" s="15" t="s">
        <v>21</v>
      </c>
      <c r="F8" s="16" t="s">
        <v>112</v>
      </c>
      <c r="G8" s="17" t="s">
        <v>11</v>
      </c>
      <c r="H8" s="18" t="s">
        <v>128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45838</v>
      </c>
    </row>
    <row r="9" spans="1:16" s="1" customFormat="1" ht="18.75" x14ac:dyDescent="0.3">
      <c r="A9" s="12">
        <v>2</v>
      </c>
      <c r="B9" s="13" t="s">
        <v>136</v>
      </c>
      <c r="C9" s="14" t="s">
        <v>7</v>
      </c>
      <c r="D9" s="14" t="s">
        <v>142</v>
      </c>
      <c r="E9" s="15" t="s">
        <v>21</v>
      </c>
      <c r="F9" s="16" t="s">
        <v>112</v>
      </c>
      <c r="G9" s="16" t="s">
        <v>137</v>
      </c>
      <c r="H9" s="18" t="s">
        <v>128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45505</v>
      </c>
      <c r="P9" s="21">
        <v>45870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142</v>
      </c>
      <c r="E10" s="15" t="s">
        <v>21</v>
      </c>
      <c r="F10" s="22" t="s">
        <v>110</v>
      </c>
      <c r="G10" s="23" t="s">
        <v>120</v>
      </c>
      <c r="H10" s="18" t="s">
        <v>128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45838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142</v>
      </c>
      <c r="E11" s="15" t="s">
        <v>21</v>
      </c>
      <c r="F11" s="22" t="s">
        <v>111</v>
      </c>
      <c r="G11" s="23" t="s">
        <v>9</v>
      </c>
      <c r="H11" s="18" t="s">
        <v>128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45838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142</v>
      </c>
      <c r="E12" s="15" t="s">
        <v>21</v>
      </c>
      <c r="F12" s="22" t="s">
        <v>112</v>
      </c>
      <c r="G12" s="23" t="s">
        <v>121</v>
      </c>
      <c r="H12" s="18" t="s">
        <v>128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45838</v>
      </c>
    </row>
    <row r="13" spans="1:16" s="1" customFormat="1" ht="18.75" x14ac:dyDescent="0.3">
      <c r="A13" s="12">
        <v>6</v>
      </c>
      <c r="B13" s="13" t="s">
        <v>141</v>
      </c>
      <c r="C13" s="14" t="s">
        <v>8</v>
      </c>
      <c r="D13" s="14" t="s">
        <v>142</v>
      </c>
      <c r="E13" s="15" t="s">
        <v>21</v>
      </c>
      <c r="F13" s="22" t="s">
        <v>112</v>
      </c>
      <c r="G13" s="23" t="s">
        <v>143</v>
      </c>
      <c r="H13" s="18" t="s">
        <v>128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142</v>
      </c>
      <c r="E14" s="15" t="s">
        <v>21</v>
      </c>
      <c r="F14" s="22" t="s">
        <v>113</v>
      </c>
      <c r="G14" s="23" t="s">
        <v>122</v>
      </c>
      <c r="H14" s="18" t="s">
        <v>128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45838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142</v>
      </c>
      <c r="E15" s="15" t="s">
        <v>21</v>
      </c>
      <c r="F15" s="22" t="s">
        <v>114</v>
      </c>
      <c r="G15" s="23" t="s">
        <v>10</v>
      </c>
      <c r="H15" s="18" t="s">
        <v>128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45838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142</v>
      </c>
      <c r="E16" s="15" t="s">
        <v>21</v>
      </c>
      <c r="F16" s="22" t="s">
        <v>113</v>
      </c>
      <c r="G16" s="23" t="s">
        <v>122</v>
      </c>
      <c r="H16" s="18" t="s">
        <v>128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45838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142</v>
      </c>
      <c r="E17" s="15" t="s">
        <v>19</v>
      </c>
      <c r="F17" s="22" t="s">
        <v>113</v>
      </c>
      <c r="G17" s="23" t="s">
        <v>122</v>
      </c>
      <c r="H17" s="18" t="s">
        <v>128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45838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142</v>
      </c>
      <c r="E18" s="15" t="s">
        <v>21</v>
      </c>
      <c r="F18" s="17" t="s">
        <v>113</v>
      </c>
      <c r="G18" s="16" t="s">
        <v>122</v>
      </c>
      <c r="H18" s="18" t="s">
        <v>128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45838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142</v>
      </c>
      <c r="E19" s="15" t="s">
        <v>21</v>
      </c>
      <c r="F19" s="17" t="s">
        <v>114</v>
      </c>
      <c r="G19" s="17" t="s">
        <v>10</v>
      </c>
      <c r="H19" s="18" t="s">
        <v>128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45838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142</v>
      </c>
      <c r="E20" s="15" t="s">
        <v>21</v>
      </c>
      <c r="F20" s="17" t="s">
        <v>113</v>
      </c>
      <c r="G20" s="16" t="s">
        <v>122</v>
      </c>
      <c r="H20" s="18" t="s">
        <v>128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45838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142</v>
      </c>
      <c r="E21" s="15" t="s">
        <v>21</v>
      </c>
      <c r="F21" s="17" t="s">
        <v>115</v>
      </c>
      <c r="G21" s="16" t="s">
        <v>123</v>
      </c>
      <c r="H21" s="18" t="s">
        <v>128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45838</v>
      </c>
    </row>
    <row r="22" spans="1:16" s="1" customFormat="1" ht="18.75" x14ac:dyDescent="0.3">
      <c r="A22" s="12">
        <v>15</v>
      </c>
      <c r="B22" s="13" t="s">
        <v>135</v>
      </c>
      <c r="C22" s="14" t="s">
        <v>8</v>
      </c>
      <c r="D22" s="14" t="s">
        <v>142</v>
      </c>
      <c r="E22" s="15" t="s">
        <v>21</v>
      </c>
      <c r="F22" s="17" t="s">
        <v>115</v>
      </c>
      <c r="G22" s="16" t="s">
        <v>123</v>
      </c>
      <c r="H22" s="18" t="s">
        <v>128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45724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142</v>
      </c>
      <c r="E23" s="15" t="s">
        <v>21</v>
      </c>
      <c r="F23" s="22" t="s">
        <v>116</v>
      </c>
      <c r="G23" s="23" t="s">
        <v>124</v>
      </c>
      <c r="H23" s="18" t="s">
        <v>128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45838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142</v>
      </c>
      <c r="E24" s="15" t="s">
        <v>21</v>
      </c>
      <c r="F24" s="22" t="s">
        <v>117</v>
      </c>
      <c r="G24" s="23" t="s">
        <v>125</v>
      </c>
      <c r="H24" s="18" t="s">
        <v>128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45838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142</v>
      </c>
      <c r="E25" s="15" t="s">
        <v>20</v>
      </c>
      <c r="F25" s="22" t="s">
        <v>117</v>
      </c>
      <c r="G25" s="23" t="s">
        <v>125</v>
      </c>
      <c r="H25" s="18" t="s">
        <v>128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45838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142</v>
      </c>
      <c r="E26" s="15" t="s">
        <v>20</v>
      </c>
      <c r="F26" s="22" t="s">
        <v>118</v>
      </c>
      <c r="G26" s="23" t="s">
        <v>118</v>
      </c>
      <c r="H26" s="18" t="s">
        <v>128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45838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142</v>
      </c>
      <c r="E27" s="15" t="s">
        <v>21</v>
      </c>
      <c r="F27" s="22" t="s">
        <v>117</v>
      </c>
      <c r="G27" s="23" t="s">
        <v>118</v>
      </c>
      <c r="H27" s="18" t="s">
        <v>128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45838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142</v>
      </c>
      <c r="E28" s="15" t="s">
        <v>19</v>
      </c>
      <c r="F28" s="22" t="s">
        <v>117</v>
      </c>
      <c r="G28" s="23" t="s">
        <v>125</v>
      </c>
      <c r="H28" s="18" t="s">
        <v>128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45838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142</v>
      </c>
      <c r="E29" s="15" t="s">
        <v>21</v>
      </c>
      <c r="F29" s="22" t="s">
        <v>117</v>
      </c>
      <c r="G29" s="23" t="s">
        <v>126</v>
      </c>
      <c r="H29" s="18" t="s">
        <v>128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45838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142</v>
      </c>
      <c r="E30" s="15" t="s">
        <v>19</v>
      </c>
      <c r="F30" s="22" t="s">
        <v>117</v>
      </c>
      <c r="G30" s="23" t="s">
        <v>125</v>
      </c>
      <c r="H30" s="18" t="s">
        <v>128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45838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142</v>
      </c>
      <c r="E31" s="15" t="s">
        <v>21</v>
      </c>
      <c r="F31" s="22" t="s">
        <v>117</v>
      </c>
      <c r="G31" s="23" t="s">
        <v>118</v>
      </c>
      <c r="H31" s="18" t="s">
        <v>128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45838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142</v>
      </c>
      <c r="E32" s="15" t="s">
        <v>21</v>
      </c>
      <c r="F32" s="22" t="s">
        <v>117</v>
      </c>
      <c r="G32" s="23" t="s">
        <v>125</v>
      </c>
      <c r="H32" s="18" t="s">
        <v>128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45838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142</v>
      </c>
      <c r="E33" s="15" t="s">
        <v>19</v>
      </c>
      <c r="F33" s="22" t="s">
        <v>117</v>
      </c>
      <c r="G33" s="23" t="s">
        <v>118</v>
      </c>
      <c r="H33" s="18" t="s">
        <v>128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45838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142</v>
      </c>
      <c r="E34" s="15" t="s">
        <v>21</v>
      </c>
      <c r="F34" s="22" t="s">
        <v>117</v>
      </c>
      <c r="G34" s="23" t="s">
        <v>125</v>
      </c>
      <c r="H34" s="18" t="s">
        <v>128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45838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142</v>
      </c>
      <c r="E35" s="15" t="s">
        <v>21</v>
      </c>
      <c r="F35" s="26" t="s">
        <v>117</v>
      </c>
      <c r="G35" s="27" t="s">
        <v>118</v>
      </c>
      <c r="H35" s="28" t="s">
        <v>128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45838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142</v>
      </c>
      <c r="E36" s="15" t="s">
        <v>21</v>
      </c>
      <c r="F36" s="22" t="s">
        <v>117</v>
      </c>
      <c r="G36" s="23" t="s">
        <v>126</v>
      </c>
      <c r="H36" s="18" t="s">
        <v>128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45838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142</v>
      </c>
      <c r="E37" s="15" t="s">
        <v>19</v>
      </c>
      <c r="F37" s="17" t="s">
        <v>117</v>
      </c>
      <c r="G37" s="16" t="s">
        <v>125</v>
      </c>
      <c r="H37" s="18" t="s">
        <v>128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45838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142</v>
      </c>
      <c r="E38" s="15" t="s">
        <v>19</v>
      </c>
      <c r="F38" s="17" t="s">
        <v>118</v>
      </c>
      <c r="G38" s="16" t="s">
        <v>125</v>
      </c>
      <c r="H38" s="18" t="s">
        <v>128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45838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142</v>
      </c>
      <c r="E39" s="15" t="s">
        <v>19</v>
      </c>
      <c r="F39" s="17" t="s">
        <v>118</v>
      </c>
      <c r="G39" s="16" t="s">
        <v>125</v>
      </c>
      <c r="H39" s="18" t="s">
        <v>128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45838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142</v>
      </c>
      <c r="E40" s="15" t="s">
        <v>19</v>
      </c>
      <c r="F40" s="22" t="s">
        <v>117</v>
      </c>
      <c r="G40" s="23" t="s">
        <v>118</v>
      </c>
      <c r="H40" s="18" t="s">
        <v>128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45838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142</v>
      </c>
      <c r="E41" s="15" t="s">
        <v>21</v>
      </c>
      <c r="F41" s="17" t="s">
        <v>117</v>
      </c>
      <c r="G41" s="16" t="s">
        <v>125</v>
      </c>
      <c r="H41" s="18" t="s">
        <v>128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45838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142</v>
      </c>
      <c r="E42" s="15" t="s">
        <v>21</v>
      </c>
      <c r="F42" s="17" t="s">
        <v>117</v>
      </c>
      <c r="G42" s="17" t="s">
        <v>125</v>
      </c>
      <c r="H42" s="18" t="s">
        <v>128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45838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142</v>
      </c>
      <c r="E43" s="15" t="s">
        <v>21</v>
      </c>
      <c r="F43" s="17" t="s">
        <v>117</v>
      </c>
      <c r="G43" s="16" t="s">
        <v>125</v>
      </c>
      <c r="H43" s="18" t="s">
        <v>128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45838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142</v>
      </c>
      <c r="E44" s="15" t="s">
        <v>21</v>
      </c>
      <c r="F44" s="17" t="s">
        <v>117</v>
      </c>
      <c r="G44" s="16" t="s">
        <v>126</v>
      </c>
      <c r="H44" s="18" t="s">
        <v>128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45838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142</v>
      </c>
      <c r="E45" s="15" t="s">
        <v>21</v>
      </c>
      <c r="F45" s="17" t="s">
        <v>119</v>
      </c>
      <c r="G45" s="17" t="s">
        <v>127</v>
      </c>
      <c r="H45" s="18" t="s">
        <v>128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45838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142</v>
      </c>
      <c r="E46" s="15" t="s">
        <v>21</v>
      </c>
      <c r="F46" s="17" t="s">
        <v>119</v>
      </c>
      <c r="G46" s="17" t="s">
        <v>127</v>
      </c>
      <c r="H46" s="18" t="s">
        <v>128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45838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142</v>
      </c>
      <c r="E47" s="15" t="s">
        <v>20</v>
      </c>
      <c r="F47" s="17" t="s">
        <v>119</v>
      </c>
      <c r="G47" s="16" t="s">
        <v>127</v>
      </c>
      <c r="H47" s="18" t="s">
        <v>128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45838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142</v>
      </c>
      <c r="E48" s="15" t="s">
        <v>21</v>
      </c>
      <c r="F48" s="22" t="s">
        <v>119</v>
      </c>
      <c r="G48" s="23" t="s">
        <v>127</v>
      </c>
      <c r="H48" s="18" t="s">
        <v>128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45838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142</v>
      </c>
      <c r="E49" s="15" t="s">
        <v>21</v>
      </c>
      <c r="F49" s="17" t="s">
        <v>119</v>
      </c>
      <c r="G49" s="16" t="s">
        <v>127</v>
      </c>
      <c r="H49" s="18" t="s">
        <v>128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45838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142</v>
      </c>
      <c r="E50" s="15" t="s">
        <v>21</v>
      </c>
      <c r="F50" s="17" t="s">
        <v>119</v>
      </c>
      <c r="G50" s="16" t="s">
        <v>127</v>
      </c>
      <c r="H50" s="18" t="s">
        <v>128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45838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142</v>
      </c>
      <c r="E51" s="15" t="s">
        <v>21</v>
      </c>
      <c r="F51" s="22" t="s">
        <v>119</v>
      </c>
      <c r="G51" s="23" t="s">
        <v>127</v>
      </c>
      <c r="H51" s="18" t="s">
        <v>128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45838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142</v>
      </c>
      <c r="E52" s="15" t="s">
        <v>19</v>
      </c>
      <c r="F52" s="22" t="s">
        <v>119</v>
      </c>
      <c r="G52" s="23" t="s">
        <v>127</v>
      </c>
      <c r="H52" s="18" t="s">
        <v>128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45838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142</v>
      </c>
      <c r="E53" s="15" t="s">
        <v>20</v>
      </c>
      <c r="F53" s="22" t="s">
        <v>119</v>
      </c>
      <c r="G53" s="23" t="s">
        <v>127</v>
      </c>
      <c r="H53" s="18" t="s">
        <v>128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45838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142</v>
      </c>
      <c r="E54" s="15" t="s">
        <v>19</v>
      </c>
      <c r="F54" s="22" t="s">
        <v>119</v>
      </c>
      <c r="G54" s="23" t="s">
        <v>127</v>
      </c>
      <c r="H54" s="18" t="s">
        <v>128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45838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142</v>
      </c>
      <c r="E55" s="15" t="s">
        <v>20</v>
      </c>
      <c r="F55" s="22" t="s">
        <v>119</v>
      </c>
      <c r="G55" s="23" t="s">
        <v>127</v>
      </c>
      <c r="H55" s="18" t="s">
        <v>128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45838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142</v>
      </c>
      <c r="E56" s="15" t="s">
        <v>21</v>
      </c>
      <c r="F56" s="22" t="s">
        <v>119</v>
      </c>
      <c r="G56" s="23" t="s">
        <v>127</v>
      </c>
      <c r="H56" s="18" t="s">
        <v>128</v>
      </c>
      <c r="I56" s="19">
        <v>10000</v>
      </c>
      <c r="J56" s="19">
        <f t="shared" ref="J56:J83" si="10">+I56*2.87%</f>
        <v>287</v>
      </c>
      <c r="K56" s="19">
        <v>0</v>
      </c>
      <c r="L56" s="19">
        <f t="shared" ref="L56:L83" si="11">+I56*3.04%</f>
        <v>304</v>
      </c>
      <c r="M56" s="19">
        <v>0</v>
      </c>
      <c r="N56" s="19">
        <f t="shared" ref="N56:N83" si="12">+I56-J56-K56-L56-M56</f>
        <v>9409</v>
      </c>
      <c r="O56" s="24">
        <v>44531</v>
      </c>
      <c r="P56" s="21">
        <v>45838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142</v>
      </c>
      <c r="E57" s="15" t="s">
        <v>21</v>
      </c>
      <c r="F57" s="22" t="s">
        <v>119</v>
      </c>
      <c r="G57" s="23" t="s">
        <v>127</v>
      </c>
      <c r="H57" s="18" t="s">
        <v>128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45838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142</v>
      </c>
      <c r="E58" s="15" t="s">
        <v>19</v>
      </c>
      <c r="F58" s="22" t="s">
        <v>119</v>
      </c>
      <c r="G58" s="23" t="s">
        <v>127</v>
      </c>
      <c r="H58" s="18" t="s">
        <v>128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45838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142</v>
      </c>
      <c r="E59" s="15" t="s">
        <v>21</v>
      </c>
      <c r="F59" s="22" t="s">
        <v>119</v>
      </c>
      <c r="G59" s="23" t="s">
        <v>127</v>
      </c>
      <c r="H59" s="18" t="s">
        <v>128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45838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142</v>
      </c>
      <c r="E60" s="15" t="s">
        <v>20</v>
      </c>
      <c r="F60" s="22" t="s">
        <v>119</v>
      </c>
      <c r="G60" s="23" t="s">
        <v>127</v>
      </c>
      <c r="H60" s="18" t="s">
        <v>128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45838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142</v>
      </c>
      <c r="E61" s="15" t="s">
        <v>21</v>
      </c>
      <c r="F61" s="22" t="s">
        <v>119</v>
      </c>
      <c r="G61" s="23" t="s">
        <v>127</v>
      </c>
      <c r="H61" s="18" t="s">
        <v>128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45838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142</v>
      </c>
      <c r="E62" s="15" t="s">
        <v>21</v>
      </c>
      <c r="F62" s="22" t="s">
        <v>119</v>
      </c>
      <c r="G62" s="23" t="s">
        <v>127</v>
      </c>
      <c r="H62" s="18" t="s">
        <v>128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45838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142</v>
      </c>
      <c r="E63" s="15" t="s">
        <v>21</v>
      </c>
      <c r="F63" s="22" t="s">
        <v>119</v>
      </c>
      <c r="G63" s="23" t="s">
        <v>127</v>
      </c>
      <c r="H63" s="18" t="s">
        <v>128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45838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142</v>
      </c>
      <c r="E64" s="15" t="s">
        <v>21</v>
      </c>
      <c r="F64" s="22" t="s">
        <v>119</v>
      </c>
      <c r="G64" s="23" t="s">
        <v>127</v>
      </c>
      <c r="H64" s="18" t="s">
        <v>128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45838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142</v>
      </c>
      <c r="E65" s="15" t="s">
        <v>21</v>
      </c>
      <c r="F65" s="22" t="s">
        <v>119</v>
      </c>
      <c r="G65" s="23" t="s">
        <v>127</v>
      </c>
      <c r="H65" s="18" t="s">
        <v>128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45838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142</v>
      </c>
      <c r="E66" s="15" t="s">
        <v>21</v>
      </c>
      <c r="F66" s="22" t="s">
        <v>119</v>
      </c>
      <c r="G66" s="23" t="s">
        <v>127</v>
      </c>
      <c r="H66" s="18" t="s">
        <v>128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45838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142</v>
      </c>
      <c r="E67" s="15" t="s">
        <v>19</v>
      </c>
      <c r="F67" s="22" t="s">
        <v>119</v>
      </c>
      <c r="G67" s="23" t="s">
        <v>127</v>
      </c>
      <c r="H67" s="18" t="s">
        <v>128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45838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142</v>
      </c>
      <c r="E68" s="15" t="s">
        <v>20</v>
      </c>
      <c r="F68" s="22" t="s">
        <v>119</v>
      </c>
      <c r="G68" s="23" t="s">
        <v>127</v>
      </c>
      <c r="H68" s="18" t="s">
        <v>128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45838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142</v>
      </c>
      <c r="E69" s="15" t="s">
        <v>21</v>
      </c>
      <c r="F69" s="22" t="s">
        <v>119</v>
      </c>
      <c r="G69" s="23" t="s">
        <v>127</v>
      </c>
      <c r="H69" s="18" t="s">
        <v>128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45838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142</v>
      </c>
      <c r="E70" s="15" t="s">
        <v>21</v>
      </c>
      <c r="F70" s="22" t="s">
        <v>119</v>
      </c>
      <c r="G70" s="23" t="s">
        <v>127</v>
      </c>
      <c r="H70" s="18" t="s">
        <v>128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45838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142</v>
      </c>
      <c r="E71" s="15" t="s">
        <v>21</v>
      </c>
      <c r="F71" s="22" t="s">
        <v>119</v>
      </c>
      <c r="G71" s="23" t="s">
        <v>127</v>
      </c>
      <c r="H71" s="18" t="s">
        <v>128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45838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142</v>
      </c>
      <c r="E72" s="15" t="s">
        <v>21</v>
      </c>
      <c r="F72" s="22" t="s">
        <v>119</v>
      </c>
      <c r="G72" s="23" t="s">
        <v>127</v>
      </c>
      <c r="H72" s="18" t="s">
        <v>128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45838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142</v>
      </c>
      <c r="E73" s="15" t="s">
        <v>20</v>
      </c>
      <c r="F73" s="22" t="s">
        <v>119</v>
      </c>
      <c r="G73" s="23" t="s">
        <v>127</v>
      </c>
      <c r="H73" s="18" t="s">
        <v>128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45838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142</v>
      </c>
      <c r="E74" s="15" t="s">
        <v>20</v>
      </c>
      <c r="F74" s="26" t="s">
        <v>119</v>
      </c>
      <c r="G74" s="31" t="s">
        <v>127</v>
      </c>
      <c r="H74" s="28" t="s">
        <v>128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45838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142</v>
      </c>
      <c r="E75" s="15" t="s">
        <v>21</v>
      </c>
      <c r="F75" s="22" t="s">
        <v>119</v>
      </c>
      <c r="G75" s="23" t="s">
        <v>127</v>
      </c>
      <c r="H75" s="18" t="s">
        <v>128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45838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142</v>
      </c>
      <c r="E76" s="15" t="s">
        <v>21</v>
      </c>
      <c r="F76" s="22" t="s">
        <v>119</v>
      </c>
      <c r="G76" s="23" t="s">
        <v>127</v>
      </c>
      <c r="H76" s="18" t="s">
        <v>128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45838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142</v>
      </c>
      <c r="E77" s="15" t="s">
        <v>19</v>
      </c>
      <c r="F77" s="22" t="s">
        <v>119</v>
      </c>
      <c r="G77" s="23" t="s">
        <v>127</v>
      </c>
      <c r="H77" s="18" t="s">
        <v>128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45838</v>
      </c>
    </row>
    <row r="78" spans="1:16" s="1" customFormat="1" ht="18.75" x14ac:dyDescent="0.3">
      <c r="A78" s="12">
        <v>71</v>
      </c>
      <c r="B78" s="13" t="s">
        <v>134</v>
      </c>
      <c r="C78" s="14" t="s">
        <v>7</v>
      </c>
      <c r="D78" s="14" t="s">
        <v>142</v>
      </c>
      <c r="E78" s="15" t="s">
        <v>21</v>
      </c>
      <c r="F78" s="22" t="s">
        <v>119</v>
      </c>
      <c r="G78" s="23" t="s">
        <v>127</v>
      </c>
      <c r="H78" s="18" t="s">
        <v>128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45838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142</v>
      </c>
      <c r="E79" s="15" t="s">
        <v>19</v>
      </c>
      <c r="F79" s="22" t="s">
        <v>119</v>
      </c>
      <c r="G79" s="23" t="s">
        <v>127</v>
      </c>
      <c r="H79" s="18" t="s">
        <v>128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45838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142</v>
      </c>
      <c r="E80" s="15" t="s">
        <v>21</v>
      </c>
      <c r="F80" s="22" t="s">
        <v>119</v>
      </c>
      <c r="G80" s="23" t="s">
        <v>127</v>
      </c>
      <c r="H80" s="18" t="s">
        <v>128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44683</v>
      </c>
      <c r="P80" s="21">
        <v>45838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142</v>
      </c>
      <c r="E81" s="15" t="s">
        <v>21</v>
      </c>
      <c r="F81" s="22" t="s">
        <v>119</v>
      </c>
      <c r="G81" s="23" t="s">
        <v>127</v>
      </c>
      <c r="H81" s="18" t="s">
        <v>128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40639</v>
      </c>
      <c r="P81" s="21">
        <v>45838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142</v>
      </c>
      <c r="E82" s="15" t="s">
        <v>19</v>
      </c>
      <c r="F82" s="22" t="s">
        <v>119</v>
      </c>
      <c r="G82" s="23" t="s">
        <v>127</v>
      </c>
      <c r="H82" s="18" t="s">
        <v>128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43344</v>
      </c>
      <c r="P82" s="21">
        <v>45838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142</v>
      </c>
      <c r="E83" s="15" t="s">
        <v>21</v>
      </c>
      <c r="F83" s="22" t="s">
        <v>119</v>
      </c>
      <c r="G83" s="23" t="s">
        <v>127</v>
      </c>
      <c r="H83" s="18" t="s">
        <v>128</v>
      </c>
      <c r="I83" s="19">
        <v>10000</v>
      </c>
      <c r="J83" s="19">
        <f t="shared" si="10"/>
        <v>287</v>
      </c>
      <c r="K83" s="19">
        <v>0</v>
      </c>
      <c r="L83" s="19">
        <f t="shared" si="11"/>
        <v>304</v>
      </c>
      <c r="M83" s="19">
        <v>0</v>
      </c>
      <c r="N83" s="19">
        <f t="shared" si="12"/>
        <v>9409</v>
      </c>
      <c r="O83" s="24">
        <v>40219</v>
      </c>
      <c r="P83" s="21">
        <v>45838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142</v>
      </c>
      <c r="E84" s="15" t="s">
        <v>21</v>
      </c>
      <c r="F84" s="22" t="s">
        <v>119</v>
      </c>
      <c r="G84" s="23" t="s">
        <v>127</v>
      </c>
      <c r="H84" s="18" t="s">
        <v>128</v>
      </c>
      <c r="I84" s="19">
        <v>10000</v>
      </c>
      <c r="J84" s="19">
        <f t="shared" ref="J84:J98" si="13">+I84*2.87%</f>
        <v>287</v>
      </c>
      <c r="K84" s="19">
        <v>0</v>
      </c>
      <c r="L84" s="19">
        <f t="shared" ref="L84:L98" si="14">+I84*3.04%</f>
        <v>304</v>
      </c>
      <c r="M84" s="19">
        <v>0</v>
      </c>
      <c r="N84" s="19">
        <f t="shared" ref="N84:N98" si="15">+I84-J84-K84-L84-M84</f>
        <v>9409</v>
      </c>
      <c r="O84" s="24">
        <v>42278</v>
      </c>
      <c r="P84" s="21">
        <v>45838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142</v>
      </c>
      <c r="E85" s="15" t="s">
        <v>21</v>
      </c>
      <c r="F85" s="17" t="s">
        <v>119</v>
      </c>
      <c r="G85" s="16" t="s">
        <v>127</v>
      </c>
      <c r="H85" s="18" t="s">
        <v>128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41852</v>
      </c>
      <c r="P85" s="21">
        <v>45838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142</v>
      </c>
      <c r="E86" s="15" t="s">
        <v>21</v>
      </c>
      <c r="F86" s="17" t="s">
        <v>119</v>
      </c>
      <c r="G86" s="16" t="s">
        <v>127</v>
      </c>
      <c r="H86" s="18" t="s">
        <v>128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42278</v>
      </c>
      <c r="P86" s="21">
        <v>45838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142</v>
      </c>
      <c r="E87" s="15" t="s">
        <v>21</v>
      </c>
      <c r="F87" s="17" t="s">
        <v>119</v>
      </c>
      <c r="G87" s="16" t="s">
        <v>127</v>
      </c>
      <c r="H87" s="18" t="s">
        <v>128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41214</v>
      </c>
      <c r="P87" s="21">
        <v>45838</v>
      </c>
    </row>
    <row r="88" spans="1:16" s="1" customFormat="1" ht="18.75" x14ac:dyDescent="0.3">
      <c r="A88" s="12">
        <v>81</v>
      </c>
      <c r="B88" s="13" t="s">
        <v>102</v>
      </c>
      <c r="C88" s="14" t="s">
        <v>7</v>
      </c>
      <c r="D88" s="14" t="s">
        <v>142</v>
      </c>
      <c r="E88" s="15" t="s">
        <v>21</v>
      </c>
      <c r="F88" s="17" t="s">
        <v>119</v>
      </c>
      <c r="G88" s="16" t="s">
        <v>127</v>
      </c>
      <c r="H88" s="18" t="s">
        <v>128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24">
        <v>41306</v>
      </c>
      <c r="P88" s="21">
        <v>45838</v>
      </c>
    </row>
    <row r="89" spans="1:16" s="1" customFormat="1" ht="18.75" x14ac:dyDescent="0.3">
      <c r="A89" s="12">
        <v>82</v>
      </c>
      <c r="B89" s="13" t="s">
        <v>103</v>
      </c>
      <c r="C89" s="14" t="s">
        <v>7</v>
      </c>
      <c r="D89" s="14" t="s">
        <v>142</v>
      </c>
      <c r="E89" s="15" t="s">
        <v>21</v>
      </c>
      <c r="F89" s="17" t="s">
        <v>119</v>
      </c>
      <c r="G89" s="16" t="s">
        <v>127</v>
      </c>
      <c r="H89" s="18" t="s">
        <v>128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24">
        <v>42186</v>
      </c>
      <c r="P89" s="21">
        <v>45838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142</v>
      </c>
      <c r="E90" s="12" t="s">
        <v>21</v>
      </c>
      <c r="F90" s="17" t="s">
        <v>119</v>
      </c>
      <c r="G90" s="16" t="s">
        <v>127</v>
      </c>
      <c r="H90" s="18" t="s">
        <v>128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41518</v>
      </c>
      <c r="P90" s="21">
        <v>45838</v>
      </c>
    </row>
    <row r="91" spans="1:16" ht="18.75" x14ac:dyDescent="0.3">
      <c r="A91" s="12">
        <v>84</v>
      </c>
      <c r="B91" s="13" t="s">
        <v>105</v>
      </c>
      <c r="C91" s="32">
        <v>0</v>
      </c>
      <c r="D91" s="14" t="s">
        <v>142</v>
      </c>
      <c r="E91" s="12" t="s">
        <v>21</v>
      </c>
      <c r="F91" s="17" t="s">
        <v>119</v>
      </c>
      <c r="G91" s="16" t="s">
        <v>127</v>
      </c>
      <c r="H91" s="18" t="s">
        <v>128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41061</v>
      </c>
      <c r="P91" s="21">
        <v>45838</v>
      </c>
    </row>
    <row r="92" spans="1:16" ht="18.75" x14ac:dyDescent="0.3">
      <c r="A92" s="12">
        <v>85</v>
      </c>
      <c r="B92" s="13" t="s">
        <v>106</v>
      </c>
      <c r="C92" s="32" t="s">
        <v>7</v>
      </c>
      <c r="D92" s="14" t="s">
        <v>142</v>
      </c>
      <c r="E92" s="12" t="s">
        <v>21</v>
      </c>
      <c r="F92" s="17" t="s">
        <v>119</v>
      </c>
      <c r="G92" s="16" t="s">
        <v>127</v>
      </c>
      <c r="H92" s="18" t="s">
        <v>128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42278</v>
      </c>
      <c r="P92" s="21">
        <v>45838</v>
      </c>
    </row>
    <row r="93" spans="1:16" ht="18.75" x14ac:dyDescent="0.3">
      <c r="A93" s="12">
        <v>86</v>
      </c>
      <c r="B93" s="13" t="s">
        <v>140</v>
      </c>
      <c r="C93" s="32" t="s">
        <v>7</v>
      </c>
      <c r="D93" s="14" t="s">
        <v>142</v>
      </c>
      <c r="E93" s="12" t="s">
        <v>21</v>
      </c>
      <c r="F93" s="17" t="s">
        <v>119</v>
      </c>
      <c r="G93" s="16" t="s">
        <v>127</v>
      </c>
      <c r="H93" s="18" t="s">
        <v>128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3">
        <v>42248</v>
      </c>
      <c r="P93" s="21">
        <v>45838</v>
      </c>
    </row>
    <row r="94" spans="1:16" ht="18.75" x14ac:dyDescent="0.3">
      <c r="A94" s="12">
        <v>87</v>
      </c>
      <c r="B94" s="13" t="s">
        <v>107</v>
      </c>
      <c r="C94" s="32" t="s">
        <v>7</v>
      </c>
      <c r="D94" s="14" t="s">
        <v>142</v>
      </c>
      <c r="E94" s="12" t="s">
        <v>20</v>
      </c>
      <c r="F94" s="17" t="s">
        <v>119</v>
      </c>
      <c r="G94" s="16" t="s">
        <v>127</v>
      </c>
      <c r="H94" s="18" t="s">
        <v>128</v>
      </c>
      <c r="I94" s="19">
        <v>10000</v>
      </c>
      <c r="J94" s="19">
        <f t="shared" si="13"/>
        <v>287</v>
      </c>
      <c r="K94" s="19">
        <v>0</v>
      </c>
      <c r="L94" s="19">
        <f t="shared" si="14"/>
        <v>304</v>
      </c>
      <c r="M94" s="19">
        <v>0</v>
      </c>
      <c r="N94" s="19">
        <f t="shared" si="15"/>
        <v>9409</v>
      </c>
      <c r="O94" s="33">
        <v>42156</v>
      </c>
      <c r="P94" s="21">
        <v>45838</v>
      </c>
    </row>
    <row r="95" spans="1:16" ht="18.75" x14ac:dyDescent="0.3">
      <c r="A95" s="12">
        <v>88</v>
      </c>
      <c r="B95" s="13" t="s">
        <v>108</v>
      </c>
      <c r="C95" s="32" t="s">
        <v>7</v>
      </c>
      <c r="D95" s="14" t="s">
        <v>142</v>
      </c>
      <c r="E95" s="12" t="s">
        <v>21</v>
      </c>
      <c r="F95" s="17" t="s">
        <v>119</v>
      </c>
      <c r="G95" s="17" t="s">
        <v>127</v>
      </c>
      <c r="H95" s="18" t="s">
        <v>128</v>
      </c>
      <c r="I95" s="19">
        <v>10000</v>
      </c>
      <c r="J95" s="19">
        <f t="shared" si="13"/>
        <v>287</v>
      </c>
      <c r="K95" s="19">
        <v>0</v>
      </c>
      <c r="L95" s="19">
        <f t="shared" si="14"/>
        <v>304</v>
      </c>
      <c r="M95" s="19">
        <v>0</v>
      </c>
      <c r="N95" s="19">
        <f t="shared" si="15"/>
        <v>9409</v>
      </c>
      <c r="O95" s="34">
        <v>39784</v>
      </c>
      <c r="P95" s="21">
        <v>45838</v>
      </c>
    </row>
    <row r="96" spans="1:16" ht="18.75" x14ac:dyDescent="0.3">
      <c r="A96" s="12">
        <v>89</v>
      </c>
      <c r="B96" s="13" t="s">
        <v>138</v>
      </c>
      <c r="C96" s="32" t="s">
        <v>7</v>
      </c>
      <c r="D96" s="14" t="s">
        <v>142</v>
      </c>
      <c r="E96" s="12" t="s">
        <v>19</v>
      </c>
      <c r="F96" s="17" t="s">
        <v>119</v>
      </c>
      <c r="G96" s="17" t="s">
        <v>127</v>
      </c>
      <c r="H96" s="18" t="s">
        <v>128</v>
      </c>
      <c r="I96" s="19">
        <v>10000</v>
      </c>
      <c r="J96" s="19">
        <f t="shared" si="13"/>
        <v>287</v>
      </c>
      <c r="K96" s="19">
        <v>0</v>
      </c>
      <c r="L96" s="35">
        <f t="shared" si="14"/>
        <v>304</v>
      </c>
      <c r="M96" s="19">
        <v>0</v>
      </c>
      <c r="N96" s="19">
        <f t="shared" si="15"/>
        <v>9409</v>
      </c>
      <c r="O96" s="34">
        <v>45607</v>
      </c>
      <c r="P96" s="21">
        <v>45972</v>
      </c>
    </row>
    <row r="97" spans="1:16" ht="18.75" x14ac:dyDescent="0.3">
      <c r="A97" s="12">
        <v>90</v>
      </c>
      <c r="B97" s="13" t="s">
        <v>139</v>
      </c>
      <c r="C97" s="32" t="s">
        <v>8</v>
      </c>
      <c r="D97" s="14" t="s">
        <v>142</v>
      </c>
      <c r="E97" s="12" t="s">
        <v>19</v>
      </c>
      <c r="F97" s="17" t="s">
        <v>119</v>
      </c>
      <c r="G97" s="17" t="s">
        <v>127</v>
      </c>
      <c r="H97" s="18" t="s">
        <v>128</v>
      </c>
      <c r="I97" s="19">
        <v>10000</v>
      </c>
      <c r="J97" s="19">
        <f t="shared" ref="J97" si="16">+I97*2.87%</f>
        <v>287</v>
      </c>
      <c r="K97" s="19">
        <v>0</v>
      </c>
      <c r="L97" s="35">
        <f t="shared" ref="L97" si="17">+I97*3.04%</f>
        <v>304</v>
      </c>
      <c r="M97" s="19">
        <v>0</v>
      </c>
      <c r="N97" s="19">
        <f t="shared" si="15"/>
        <v>9409</v>
      </c>
      <c r="O97" s="34">
        <v>45607</v>
      </c>
      <c r="P97" s="21">
        <v>45972</v>
      </c>
    </row>
    <row r="98" spans="1:16" ht="18.75" x14ac:dyDescent="0.3">
      <c r="A98" s="12">
        <v>91</v>
      </c>
      <c r="B98" s="13" t="s">
        <v>109</v>
      </c>
      <c r="C98" s="32" t="s">
        <v>7</v>
      </c>
      <c r="D98" s="14" t="s">
        <v>142</v>
      </c>
      <c r="E98" s="12" t="s">
        <v>21</v>
      </c>
      <c r="F98" s="17" t="s">
        <v>119</v>
      </c>
      <c r="G98" s="17" t="s">
        <v>127</v>
      </c>
      <c r="H98" s="18" t="s">
        <v>128</v>
      </c>
      <c r="I98" s="19">
        <v>10000</v>
      </c>
      <c r="J98" s="19">
        <f t="shared" si="13"/>
        <v>287</v>
      </c>
      <c r="K98" s="35">
        <v>0</v>
      </c>
      <c r="L98" s="35">
        <f t="shared" si="14"/>
        <v>304</v>
      </c>
      <c r="M98" s="35">
        <v>0</v>
      </c>
      <c r="N98" s="35">
        <f t="shared" si="15"/>
        <v>9409</v>
      </c>
      <c r="O98" s="34">
        <v>42095</v>
      </c>
      <c r="P98" s="21">
        <v>45838</v>
      </c>
    </row>
    <row r="99" spans="1:16" ht="18.75" x14ac:dyDescent="0.3">
      <c r="A99" s="9">
        <v>91</v>
      </c>
      <c r="B99" s="10" t="s">
        <v>132</v>
      </c>
      <c r="K99" s="11"/>
      <c r="L99" s="11"/>
      <c r="M99" s="11"/>
      <c r="N99" s="11"/>
    </row>
    <row r="103" spans="1:16" ht="15" x14ac:dyDescent="0.25">
      <c r="B103" s="8" t="s">
        <v>131</v>
      </c>
    </row>
    <row r="104" spans="1:16" ht="15" x14ac:dyDescent="0.25">
      <c r="B104" s="8" t="s">
        <v>129</v>
      </c>
    </row>
    <row r="105" spans="1:16" ht="15" x14ac:dyDescent="0.25">
      <c r="B105" s="8" t="s">
        <v>130</v>
      </c>
    </row>
    <row r="106" spans="1:16" ht="15" x14ac:dyDescent="0.25">
      <c r="B106" s="8"/>
    </row>
  </sheetData>
  <autoFilter ref="A6:N89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2025-04-30T13:55:27Z</cp:lastPrinted>
  <dcterms:created xsi:type="dcterms:W3CDTF">2021-08-05T12:49:15Z</dcterms:created>
  <dcterms:modified xsi:type="dcterms:W3CDTF">2025-06-12T14:45:01Z</dcterms:modified>
</cp:coreProperties>
</file>