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Lennys\Desktop\PORTAL DE TRANSPARENCIA\JULIO 2022\"/>
    </mc:Choice>
  </mc:AlternateContent>
  <xr:revisionPtr revIDLastSave="0" documentId="8_{AD4F5339-11A8-42F7-B855-8C4F7F7E2FA5}" xr6:coauthVersionLast="47" xr6:coauthVersionMax="47" xr10:uidLastSave="{00000000-0000-0000-0000-000000000000}"/>
  <bookViews>
    <workbookView xWindow="-120" yWindow="-120" windowWidth="21840" windowHeight="13140" xr2:uid="{170AA0F8-9ECA-4829-88B2-D8DE0E314B78}"/>
  </bookViews>
  <sheets>
    <sheet name="JULIO 2022" sheetId="1" r:id="rId1"/>
  </sheets>
  <externalReferences>
    <externalReference r:id="rId2"/>
  </externalReferences>
  <definedNames>
    <definedName name="_xlnm.Print_Area" localSheetId="0">'JULIO 2022'!$A$1:$E$50</definedName>
    <definedName name="OLE_LINK1" localSheetId="0">'JULIO 2022'!$C$1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D31" i="1"/>
  <c r="D33" i="1" s="1"/>
  <c r="D23" i="1"/>
  <c r="D16" i="1"/>
  <c r="D18" i="1" s="1"/>
  <c r="D25" i="1" s="1"/>
  <c r="D38" i="1" l="1"/>
  <c r="F38" i="1" l="1"/>
  <c r="E38" i="1"/>
</calcChain>
</file>

<file path=xl/sharedStrings.xml><?xml version="1.0" encoding="utf-8"?>
<sst xmlns="http://schemas.openxmlformats.org/spreadsheetml/2006/main" count="38" uniqueCount="38">
  <si>
    <t>República Dominicana</t>
  </si>
  <si>
    <r>
      <t>Servicio Nacional De Salud</t>
    </r>
    <r>
      <rPr>
        <b/>
        <sz val="14"/>
        <color indexed="8"/>
        <rFont val="Monotype Corsiva"/>
        <family val="4"/>
      </rPr>
      <t xml:space="preserve"> </t>
    </r>
  </si>
  <si>
    <t>Servicio Regional de Salud Norcentral II.</t>
  </si>
  <si>
    <t>Balance General</t>
  </si>
  <si>
    <t xml:space="preserve">(Valores en RD$) </t>
  </si>
  <si>
    <t>Activos</t>
  </si>
  <si>
    <t xml:space="preserve">Activos Corrientes  </t>
  </si>
  <si>
    <t xml:space="preserve">         Efectivo y equivalentes de efectivo</t>
  </si>
  <si>
    <t xml:space="preserve">         Cuenta por Cobrar</t>
  </si>
  <si>
    <t xml:space="preserve">        Inventarios de Consumo</t>
  </si>
  <si>
    <t xml:space="preserve">        Otros activos corrientes</t>
  </si>
  <si>
    <t>Total activos corrientes</t>
  </si>
  <si>
    <t xml:space="preserve">Activos No Corrientes </t>
  </si>
  <si>
    <t xml:space="preserve">          Bienes de Uso (Activos no Financieros)</t>
  </si>
  <si>
    <t xml:space="preserve">          Otros Activos Neto</t>
  </si>
  <si>
    <t>Total activos no corrientes</t>
  </si>
  <si>
    <t>Total Activos</t>
  </si>
  <si>
    <t xml:space="preserve">   </t>
  </si>
  <si>
    <t>Pasivos</t>
  </si>
  <si>
    <t>Pasivos Corrientes</t>
  </si>
  <si>
    <t xml:space="preserve">       Cuentas por Pagar a corto plazo</t>
  </si>
  <si>
    <t xml:space="preserve">         Otros pasivos corrientes  </t>
  </si>
  <si>
    <t>Total pasivos corrientes</t>
  </si>
  <si>
    <t xml:space="preserve">Total de pasivos </t>
  </si>
  <si>
    <t>Patrimonio</t>
  </si>
  <si>
    <t xml:space="preserve">       Patrimonio Institucional</t>
  </si>
  <si>
    <t>Total Patrimonio</t>
  </si>
  <si>
    <t>Total pasivos y patrimonio</t>
  </si>
  <si>
    <t xml:space="preserve">                       Preparado por: Licda.  Leynis Lantigua                  </t>
  </si>
  <si>
    <t xml:space="preserve">                                                               Revisado por: Licda. Juana Adames</t>
  </si>
  <si>
    <t>Coordinadora  Financiera</t>
  </si>
  <si>
    <t xml:space="preserve">            Coordinadora Financiera Administrativa</t>
  </si>
  <si>
    <t xml:space="preserve">                          SRSN-II</t>
  </si>
  <si>
    <t xml:space="preserve">                                        SRSN-II</t>
  </si>
  <si>
    <t xml:space="preserve">                                    Aprobado por: Dr.Manuel Jacinto Lora Perelló</t>
  </si>
  <si>
    <t xml:space="preserve">                                                              Director  Regional </t>
  </si>
  <si>
    <t xml:space="preserve">                                                              SRSN-II</t>
  </si>
  <si>
    <t>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</si>
</sst>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Monotype Corsiva"/>
      <family val="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sz val="14"/>
      <color indexed="8"/>
      <name val="Monotype Corsiva"/>
      <family val="4"/>
    </font>
    <font>
      <b/>
      <sz val="14"/>
      <color theme="1"/>
      <name val="Monotype Corsiva"/>
      <family val="4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0"/>
      <name val="Calibri"/>
      <family val="2"/>
      <scheme val="minor"/>
    </font>
    <font>
      <sz val="18"/>
      <color theme="1"/>
      <name val="Calibri"/>
      <family val="2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justify"/>
    </xf>
    <xf numFmtId="0" fontId="12" fillId="2" borderId="0" xfId="0" applyFont="1" applyFill="1" applyAlignment="1">
      <alignment horizontal="justify"/>
    </xf>
    <xf numFmtId="0" fontId="13" fillId="2" borderId="0" xfId="0" applyFont="1" applyFill="1" applyAlignment="1">
      <alignment horizontal="justify"/>
    </xf>
    <xf numFmtId="0" fontId="13" fillId="2" borderId="0" xfId="0" applyFont="1" applyFill="1"/>
    <xf numFmtId="0" fontId="14" fillId="0" borderId="0" xfId="0" applyFont="1"/>
    <xf numFmtId="0" fontId="14" fillId="0" borderId="0" xfId="0" applyFont="1" applyAlignment="1">
      <alignment horizontal="justify"/>
    </xf>
    <xf numFmtId="164" fontId="13" fillId="0" borderId="0" xfId="0" applyNumberFormat="1" applyFont="1" applyAlignment="1">
      <alignment vertical="center"/>
    </xf>
    <xf numFmtId="0" fontId="13" fillId="0" borderId="0" xfId="0" applyFont="1"/>
    <xf numFmtId="166" fontId="1" fillId="0" borderId="0" xfId="1" applyNumberFormat="1" applyFont="1"/>
    <xf numFmtId="164" fontId="15" fillId="0" borderId="0" xfId="0" applyNumberFormat="1" applyFont="1" applyAlignment="1">
      <alignment vertical="center"/>
    </xf>
    <xf numFmtId="164" fontId="16" fillId="0" borderId="1" xfId="0" applyNumberFormat="1" applyFont="1" applyBorder="1" applyAlignment="1">
      <alignment vertical="center"/>
    </xf>
    <xf numFmtId="164" fontId="14" fillId="0" borderId="2" xfId="0" applyNumberFormat="1" applyFont="1" applyBorder="1" applyAlignment="1">
      <alignment vertic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164" fontId="14" fillId="0" borderId="0" xfId="0" applyNumberFormat="1" applyFont="1" applyAlignment="1">
      <alignment vertical="center"/>
    </xf>
    <xf numFmtId="164" fontId="20" fillId="2" borderId="0" xfId="0" applyNumberFormat="1" applyFont="1" applyFill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2" fillId="0" borderId="0" xfId="0" applyNumberFormat="1" applyFont="1"/>
    <xf numFmtId="0" fontId="12" fillId="0" borderId="0" xfId="0" applyFont="1"/>
    <xf numFmtId="3" fontId="14" fillId="0" borderId="0" xfId="0" applyNumberFormat="1" applyFont="1"/>
    <xf numFmtId="0" fontId="13" fillId="0" borderId="0" xfId="0" applyFont="1" applyAlignment="1">
      <alignment horizontal="left"/>
    </xf>
    <xf numFmtId="164" fontId="20" fillId="2" borderId="0" xfId="0" applyNumberFormat="1" applyFont="1" applyFill="1"/>
    <xf numFmtId="0" fontId="14" fillId="0" borderId="0" xfId="0" applyFont="1" applyAlignment="1">
      <alignment horizontal="left"/>
    </xf>
    <xf numFmtId="3" fontId="14" fillId="0" borderId="2" xfId="0" applyNumberFormat="1" applyFont="1" applyBorder="1"/>
    <xf numFmtId="0" fontId="15" fillId="0" borderId="0" xfId="0" applyFont="1" applyAlignment="1">
      <alignment horizontal="left"/>
    </xf>
    <xf numFmtId="3" fontId="14" fillId="0" borderId="3" xfId="0" applyNumberFormat="1" applyFont="1" applyBorder="1"/>
    <xf numFmtId="0" fontId="14" fillId="0" borderId="4" xfId="0" applyFont="1" applyBorder="1" applyAlignment="1">
      <alignment horizontal="left"/>
    </xf>
    <xf numFmtId="3" fontId="13" fillId="2" borderId="0" xfId="0" applyNumberFormat="1" applyFont="1" applyFill="1"/>
    <xf numFmtId="164" fontId="21" fillId="2" borderId="0" xfId="0" applyNumberFormat="1" applyFont="1" applyFill="1" applyAlignment="1">
      <alignment vertical="center"/>
    </xf>
    <xf numFmtId="164" fontId="0" fillId="0" borderId="0" xfId="0" applyNumberFormat="1"/>
    <xf numFmtId="0" fontId="22" fillId="0" borderId="0" xfId="0" applyFont="1" applyAlignment="1">
      <alignment horizontal="center"/>
    </xf>
    <xf numFmtId="165" fontId="1" fillId="0" borderId="0" xfId="1" applyFont="1"/>
    <xf numFmtId="0" fontId="22" fillId="0" borderId="0" xfId="0" applyFont="1" applyAlignment="1">
      <alignment horizontal="left"/>
    </xf>
    <xf numFmtId="0" fontId="22" fillId="0" borderId="0" xfId="0" applyFont="1"/>
    <xf numFmtId="0" fontId="2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1323975</xdr:colOff>
      <xdr:row>4</xdr:row>
      <xdr:rowOff>38100</xdr:rowOff>
    </xdr:to>
    <xdr:pic>
      <xdr:nvPicPr>
        <xdr:cNvPr id="2" name="Picture 2" descr="Imagen3">
          <a:extLst>
            <a:ext uri="{FF2B5EF4-FFF2-40B4-BE49-F238E27FC236}">
              <a16:creationId xmlns:a16="http://schemas.microsoft.com/office/drawing/2014/main" id="{A1FE1EBB-E471-492B-AF17-344E761D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0"/>
          <a:ext cx="109537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Lennys/Desktop/2022-SANTO%20DOMINGO/MENSUAL%202022/POA%202022/POA%20MAYO%202022/Estados%20Financieros%20Region%20II%20-%20%20may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COMPROBACION "/>
      <sheetName val="ESF SNS"/>
      <sheetName val="ERF SRS"/>
      <sheetName val="ECAMP"/>
      <sheetName val="EST. Flujo Efc"/>
      <sheetName val="Efectivo"/>
      <sheetName val="Cuenta por Cobrar"/>
      <sheetName val="Inventario"/>
      <sheetName val="Mobiliario Eq. Ofc."/>
      <sheetName val="CXP Corto plazo"/>
      <sheetName val="Retenciones y Acum."/>
      <sheetName val="Benef. Empl x p Corto Plazo"/>
      <sheetName val="CXP Largo Plazo"/>
      <sheetName val="Patrimonio"/>
      <sheetName val="Provisión"/>
      <sheetName val="Benef. Empl x pagar Larg. Plaz"/>
      <sheetName val="Ingresos"/>
      <sheetName val="TOTAL DE GASTO ABRIL"/>
    </sheetNames>
    <sheetDataSet>
      <sheetData sheetId="0"/>
      <sheetData sheetId="1">
        <row r="14">
          <cell r="F14">
            <v>24182346.609999999</v>
          </cell>
        </row>
        <row r="18">
          <cell r="F18">
            <v>6343736.4900000002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31E65-0B2D-42A6-BCFE-D6762A1872E3}">
  <dimension ref="A1:F50"/>
  <sheetViews>
    <sheetView tabSelected="1" zoomScaleNormal="100" workbookViewId="0">
      <selection activeCell="I14" sqref="I14"/>
    </sheetView>
  </sheetViews>
  <sheetFormatPr baseColWidth="10" defaultColWidth="11.5703125" defaultRowHeight="15" x14ac:dyDescent="0.25"/>
  <cols>
    <col min="1" max="1" width="1.28515625" customWidth="1"/>
    <col min="2" max="2" width="44.7109375" customWidth="1"/>
    <col min="3" max="3" width="16.42578125" customWidth="1"/>
    <col min="4" max="4" width="12.5703125" bestFit="1" customWidth="1"/>
    <col min="5" max="5" width="29.5703125" style="2" customWidth="1"/>
    <col min="257" max="257" width="1.28515625" customWidth="1"/>
    <col min="258" max="258" width="44.7109375" customWidth="1"/>
    <col min="259" max="259" width="16.42578125" customWidth="1"/>
    <col min="260" max="260" width="12.5703125" bestFit="1" customWidth="1"/>
    <col min="261" max="261" width="29.5703125" customWidth="1"/>
    <col min="513" max="513" width="1.28515625" customWidth="1"/>
    <col min="514" max="514" width="44.7109375" customWidth="1"/>
    <col min="515" max="515" width="16.42578125" customWidth="1"/>
    <col min="516" max="516" width="12.5703125" bestFit="1" customWidth="1"/>
    <col min="517" max="517" width="29.5703125" customWidth="1"/>
    <col min="769" max="769" width="1.28515625" customWidth="1"/>
    <col min="770" max="770" width="44.7109375" customWidth="1"/>
    <col min="771" max="771" width="16.42578125" customWidth="1"/>
    <col min="772" max="772" width="12.5703125" bestFit="1" customWidth="1"/>
    <col min="773" max="773" width="29.5703125" customWidth="1"/>
    <col min="1025" max="1025" width="1.28515625" customWidth="1"/>
    <col min="1026" max="1026" width="44.7109375" customWidth="1"/>
    <col min="1027" max="1027" width="16.42578125" customWidth="1"/>
    <col min="1028" max="1028" width="12.5703125" bestFit="1" customWidth="1"/>
    <col min="1029" max="1029" width="29.5703125" customWidth="1"/>
    <col min="1281" max="1281" width="1.28515625" customWidth="1"/>
    <col min="1282" max="1282" width="44.7109375" customWidth="1"/>
    <col min="1283" max="1283" width="16.42578125" customWidth="1"/>
    <col min="1284" max="1284" width="12.5703125" bestFit="1" customWidth="1"/>
    <col min="1285" max="1285" width="29.5703125" customWidth="1"/>
    <col min="1537" max="1537" width="1.28515625" customWidth="1"/>
    <col min="1538" max="1538" width="44.7109375" customWidth="1"/>
    <col min="1539" max="1539" width="16.42578125" customWidth="1"/>
    <col min="1540" max="1540" width="12.5703125" bestFit="1" customWidth="1"/>
    <col min="1541" max="1541" width="29.5703125" customWidth="1"/>
    <col min="1793" max="1793" width="1.28515625" customWidth="1"/>
    <col min="1794" max="1794" width="44.7109375" customWidth="1"/>
    <col min="1795" max="1795" width="16.42578125" customWidth="1"/>
    <col min="1796" max="1796" width="12.5703125" bestFit="1" customWidth="1"/>
    <col min="1797" max="1797" width="29.5703125" customWidth="1"/>
    <col min="2049" max="2049" width="1.28515625" customWidth="1"/>
    <col min="2050" max="2050" width="44.7109375" customWidth="1"/>
    <col min="2051" max="2051" width="16.42578125" customWidth="1"/>
    <col min="2052" max="2052" width="12.5703125" bestFit="1" customWidth="1"/>
    <col min="2053" max="2053" width="29.5703125" customWidth="1"/>
    <col min="2305" max="2305" width="1.28515625" customWidth="1"/>
    <col min="2306" max="2306" width="44.7109375" customWidth="1"/>
    <col min="2307" max="2307" width="16.42578125" customWidth="1"/>
    <col min="2308" max="2308" width="12.5703125" bestFit="1" customWidth="1"/>
    <col min="2309" max="2309" width="29.5703125" customWidth="1"/>
    <col min="2561" max="2561" width="1.28515625" customWidth="1"/>
    <col min="2562" max="2562" width="44.7109375" customWidth="1"/>
    <col min="2563" max="2563" width="16.42578125" customWidth="1"/>
    <col min="2564" max="2564" width="12.5703125" bestFit="1" customWidth="1"/>
    <col min="2565" max="2565" width="29.5703125" customWidth="1"/>
    <col min="2817" max="2817" width="1.28515625" customWidth="1"/>
    <col min="2818" max="2818" width="44.7109375" customWidth="1"/>
    <col min="2819" max="2819" width="16.42578125" customWidth="1"/>
    <col min="2820" max="2820" width="12.5703125" bestFit="1" customWidth="1"/>
    <col min="2821" max="2821" width="29.5703125" customWidth="1"/>
    <col min="3073" max="3073" width="1.28515625" customWidth="1"/>
    <col min="3074" max="3074" width="44.7109375" customWidth="1"/>
    <col min="3075" max="3075" width="16.42578125" customWidth="1"/>
    <col min="3076" max="3076" width="12.5703125" bestFit="1" customWidth="1"/>
    <col min="3077" max="3077" width="29.5703125" customWidth="1"/>
    <col min="3329" max="3329" width="1.28515625" customWidth="1"/>
    <col min="3330" max="3330" width="44.7109375" customWidth="1"/>
    <col min="3331" max="3331" width="16.42578125" customWidth="1"/>
    <col min="3332" max="3332" width="12.5703125" bestFit="1" customWidth="1"/>
    <col min="3333" max="3333" width="29.5703125" customWidth="1"/>
    <col min="3585" max="3585" width="1.28515625" customWidth="1"/>
    <col min="3586" max="3586" width="44.7109375" customWidth="1"/>
    <col min="3587" max="3587" width="16.42578125" customWidth="1"/>
    <col min="3588" max="3588" width="12.5703125" bestFit="1" customWidth="1"/>
    <col min="3589" max="3589" width="29.5703125" customWidth="1"/>
    <col min="3841" max="3841" width="1.28515625" customWidth="1"/>
    <col min="3842" max="3842" width="44.7109375" customWidth="1"/>
    <col min="3843" max="3843" width="16.42578125" customWidth="1"/>
    <col min="3844" max="3844" width="12.5703125" bestFit="1" customWidth="1"/>
    <col min="3845" max="3845" width="29.5703125" customWidth="1"/>
    <col min="4097" max="4097" width="1.28515625" customWidth="1"/>
    <col min="4098" max="4098" width="44.7109375" customWidth="1"/>
    <col min="4099" max="4099" width="16.42578125" customWidth="1"/>
    <col min="4100" max="4100" width="12.5703125" bestFit="1" customWidth="1"/>
    <col min="4101" max="4101" width="29.5703125" customWidth="1"/>
    <col min="4353" max="4353" width="1.28515625" customWidth="1"/>
    <col min="4354" max="4354" width="44.7109375" customWidth="1"/>
    <col min="4355" max="4355" width="16.42578125" customWidth="1"/>
    <col min="4356" max="4356" width="12.5703125" bestFit="1" customWidth="1"/>
    <col min="4357" max="4357" width="29.5703125" customWidth="1"/>
    <col min="4609" max="4609" width="1.28515625" customWidth="1"/>
    <col min="4610" max="4610" width="44.7109375" customWidth="1"/>
    <col min="4611" max="4611" width="16.42578125" customWidth="1"/>
    <col min="4612" max="4612" width="12.5703125" bestFit="1" customWidth="1"/>
    <col min="4613" max="4613" width="29.5703125" customWidth="1"/>
    <col min="4865" max="4865" width="1.28515625" customWidth="1"/>
    <col min="4866" max="4866" width="44.7109375" customWidth="1"/>
    <col min="4867" max="4867" width="16.42578125" customWidth="1"/>
    <col min="4868" max="4868" width="12.5703125" bestFit="1" customWidth="1"/>
    <col min="4869" max="4869" width="29.5703125" customWidth="1"/>
    <col min="5121" max="5121" width="1.28515625" customWidth="1"/>
    <col min="5122" max="5122" width="44.7109375" customWidth="1"/>
    <col min="5123" max="5123" width="16.42578125" customWidth="1"/>
    <col min="5124" max="5124" width="12.5703125" bestFit="1" customWidth="1"/>
    <col min="5125" max="5125" width="29.5703125" customWidth="1"/>
    <col min="5377" max="5377" width="1.28515625" customWidth="1"/>
    <col min="5378" max="5378" width="44.7109375" customWidth="1"/>
    <col min="5379" max="5379" width="16.42578125" customWidth="1"/>
    <col min="5380" max="5380" width="12.5703125" bestFit="1" customWidth="1"/>
    <col min="5381" max="5381" width="29.5703125" customWidth="1"/>
    <col min="5633" max="5633" width="1.28515625" customWidth="1"/>
    <col min="5634" max="5634" width="44.7109375" customWidth="1"/>
    <col min="5635" max="5635" width="16.42578125" customWidth="1"/>
    <col min="5636" max="5636" width="12.5703125" bestFit="1" customWidth="1"/>
    <col min="5637" max="5637" width="29.5703125" customWidth="1"/>
    <col min="5889" max="5889" width="1.28515625" customWidth="1"/>
    <col min="5890" max="5890" width="44.7109375" customWidth="1"/>
    <col min="5891" max="5891" width="16.42578125" customWidth="1"/>
    <col min="5892" max="5892" width="12.5703125" bestFit="1" customWidth="1"/>
    <col min="5893" max="5893" width="29.5703125" customWidth="1"/>
    <col min="6145" max="6145" width="1.28515625" customWidth="1"/>
    <col min="6146" max="6146" width="44.7109375" customWidth="1"/>
    <col min="6147" max="6147" width="16.42578125" customWidth="1"/>
    <col min="6148" max="6148" width="12.5703125" bestFit="1" customWidth="1"/>
    <col min="6149" max="6149" width="29.5703125" customWidth="1"/>
    <col min="6401" max="6401" width="1.28515625" customWidth="1"/>
    <col min="6402" max="6402" width="44.7109375" customWidth="1"/>
    <col min="6403" max="6403" width="16.42578125" customWidth="1"/>
    <col min="6404" max="6404" width="12.5703125" bestFit="1" customWidth="1"/>
    <col min="6405" max="6405" width="29.5703125" customWidth="1"/>
    <col min="6657" max="6657" width="1.28515625" customWidth="1"/>
    <col min="6658" max="6658" width="44.7109375" customWidth="1"/>
    <col min="6659" max="6659" width="16.42578125" customWidth="1"/>
    <col min="6660" max="6660" width="12.5703125" bestFit="1" customWidth="1"/>
    <col min="6661" max="6661" width="29.5703125" customWidth="1"/>
    <col min="6913" max="6913" width="1.28515625" customWidth="1"/>
    <col min="6914" max="6914" width="44.7109375" customWidth="1"/>
    <col min="6915" max="6915" width="16.42578125" customWidth="1"/>
    <col min="6916" max="6916" width="12.5703125" bestFit="1" customWidth="1"/>
    <col min="6917" max="6917" width="29.5703125" customWidth="1"/>
    <col min="7169" max="7169" width="1.28515625" customWidth="1"/>
    <col min="7170" max="7170" width="44.7109375" customWidth="1"/>
    <col min="7171" max="7171" width="16.42578125" customWidth="1"/>
    <col min="7172" max="7172" width="12.5703125" bestFit="1" customWidth="1"/>
    <col min="7173" max="7173" width="29.5703125" customWidth="1"/>
    <col min="7425" max="7425" width="1.28515625" customWidth="1"/>
    <col min="7426" max="7426" width="44.7109375" customWidth="1"/>
    <col min="7427" max="7427" width="16.42578125" customWidth="1"/>
    <col min="7428" max="7428" width="12.5703125" bestFit="1" customWidth="1"/>
    <col min="7429" max="7429" width="29.5703125" customWidth="1"/>
    <col min="7681" max="7681" width="1.28515625" customWidth="1"/>
    <col min="7682" max="7682" width="44.7109375" customWidth="1"/>
    <col min="7683" max="7683" width="16.42578125" customWidth="1"/>
    <col min="7684" max="7684" width="12.5703125" bestFit="1" customWidth="1"/>
    <col min="7685" max="7685" width="29.5703125" customWidth="1"/>
    <col min="7937" max="7937" width="1.28515625" customWidth="1"/>
    <col min="7938" max="7938" width="44.7109375" customWidth="1"/>
    <col min="7939" max="7939" width="16.42578125" customWidth="1"/>
    <col min="7940" max="7940" width="12.5703125" bestFit="1" customWidth="1"/>
    <col min="7941" max="7941" width="29.5703125" customWidth="1"/>
    <col min="8193" max="8193" width="1.28515625" customWidth="1"/>
    <col min="8194" max="8194" width="44.7109375" customWidth="1"/>
    <col min="8195" max="8195" width="16.42578125" customWidth="1"/>
    <col min="8196" max="8196" width="12.5703125" bestFit="1" customWidth="1"/>
    <col min="8197" max="8197" width="29.5703125" customWidth="1"/>
    <col min="8449" max="8449" width="1.28515625" customWidth="1"/>
    <col min="8450" max="8450" width="44.7109375" customWidth="1"/>
    <col min="8451" max="8451" width="16.42578125" customWidth="1"/>
    <col min="8452" max="8452" width="12.5703125" bestFit="1" customWidth="1"/>
    <col min="8453" max="8453" width="29.5703125" customWidth="1"/>
    <col min="8705" max="8705" width="1.28515625" customWidth="1"/>
    <col min="8706" max="8706" width="44.7109375" customWidth="1"/>
    <col min="8707" max="8707" width="16.42578125" customWidth="1"/>
    <col min="8708" max="8708" width="12.5703125" bestFit="1" customWidth="1"/>
    <col min="8709" max="8709" width="29.5703125" customWidth="1"/>
    <col min="8961" max="8961" width="1.28515625" customWidth="1"/>
    <col min="8962" max="8962" width="44.7109375" customWidth="1"/>
    <col min="8963" max="8963" width="16.42578125" customWidth="1"/>
    <col min="8964" max="8964" width="12.5703125" bestFit="1" customWidth="1"/>
    <col min="8965" max="8965" width="29.5703125" customWidth="1"/>
    <col min="9217" max="9217" width="1.28515625" customWidth="1"/>
    <col min="9218" max="9218" width="44.7109375" customWidth="1"/>
    <col min="9219" max="9219" width="16.42578125" customWidth="1"/>
    <col min="9220" max="9220" width="12.5703125" bestFit="1" customWidth="1"/>
    <col min="9221" max="9221" width="29.5703125" customWidth="1"/>
    <col min="9473" max="9473" width="1.28515625" customWidth="1"/>
    <col min="9474" max="9474" width="44.7109375" customWidth="1"/>
    <col min="9475" max="9475" width="16.42578125" customWidth="1"/>
    <col min="9476" max="9476" width="12.5703125" bestFit="1" customWidth="1"/>
    <col min="9477" max="9477" width="29.5703125" customWidth="1"/>
    <col min="9729" max="9729" width="1.28515625" customWidth="1"/>
    <col min="9730" max="9730" width="44.7109375" customWidth="1"/>
    <col min="9731" max="9731" width="16.42578125" customWidth="1"/>
    <col min="9732" max="9732" width="12.5703125" bestFit="1" customWidth="1"/>
    <col min="9733" max="9733" width="29.5703125" customWidth="1"/>
    <col min="9985" max="9985" width="1.28515625" customWidth="1"/>
    <col min="9986" max="9986" width="44.7109375" customWidth="1"/>
    <col min="9987" max="9987" width="16.42578125" customWidth="1"/>
    <col min="9988" max="9988" width="12.5703125" bestFit="1" customWidth="1"/>
    <col min="9989" max="9989" width="29.5703125" customWidth="1"/>
    <col min="10241" max="10241" width="1.28515625" customWidth="1"/>
    <col min="10242" max="10242" width="44.7109375" customWidth="1"/>
    <col min="10243" max="10243" width="16.42578125" customWidth="1"/>
    <col min="10244" max="10244" width="12.5703125" bestFit="1" customWidth="1"/>
    <col min="10245" max="10245" width="29.5703125" customWidth="1"/>
    <col min="10497" max="10497" width="1.28515625" customWidth="1"/>
    <col min="10498" max="10498" width="44.7109375" customWidth="1"/>
    <col min="10499" max="10499" width="16.42578125" customWidth="1"/>
    <col min="10500" max="10500" width="12.5703125" bestFit="1" customWidth="1"/>
    <col min="10501" max="10501" width="29.5703125" customWidth="1"/>
    <col min="10753" max="10753" width="1.28515625" customWidth="1"/>
    <col min="10754" max="10754" width="44.7109375" customWidth="1"/>
    <col min="10755" max="10755" width="16.42578125" customWidth="1"/>
    <col min="10756" max="10756" width="12.5703125" bestFit="1" customWidth="1"/>
    <col min="10757" max="10757" width="29.5703125" customWidth="1"/>
    <col min="11009" max="11009" width="1.28515625" customWidth="1"/>
    <col min="11010" max="11010" width="44.7109375" customWidth="1"/>
    <col min="11011" max="11011" width="16.42578125" customWidth="1"/>
    <col min="11012" max="11012" width="12.5703125" bestFit="1" customWidth="1"/>
    <col min="11013" max="11013" width="29.5703125" customWidth="1"/>
    <col min="11265" max="11265" width="1.28515625" customWidth="1"/>
    <col min="11266" max="11266" width="44.7109375" customWidth="1"/>
    <col min="11267" max="11267" width="16.42578125" customWidth="1"/>
    <col min="11268" max="11268" width="12.5703125" bestFit="1" customWidth="1"/>
    <col min="11269" max="11269" width="29.5703125" customWidth="1"/>
    <col min="11521" max="11521" width="1.28515625" customWidth="1"/>
    <col min="11522" max="11522" width="44.7109375" customWidth="1"/>
    <col min="11523" max="11523" width="16.42578125" customWidth="1"/>
    <col min="11524" max="11524" width="12.5703125" bestFit="1" customWidth="1"/>
    <col min="11525" max="11525" width="29.5703125" customWidth="1"/>
    <col min="11777" max="11777" width="1.28515625" customWidth="1"/>
    <col min="11778" max="11778" width="44.7109375" customWidth="1"/>
    <col min="11779" max="11779" width="16.42578125" customWidth="1"/>
    <col min="11780" max="11780" width="12.5703125" bestFit="1" customWidth="1"/>
    <col min="11781" max="11781" width="29.5703125" customWidth="1"/>
    <col min="12033" max="12033" width="1.28515625" customWidth="1"/>
    <col min="12034" max="12034" width="44.7109375" customWidth="1"/>
    <col min="12035" max="12035" width="16.42578125" customWidth="1"/>
    <col min="12036" max="12036" width="12.5703125" bestFit="1" customWidth="1"/>
    <col min="12037" max="12037" width="29.5703125" customWidth="1"/>
    <col min="12289" max="12289" width="1.28515625" customWidth="1"/>
    <col min="12290" max="12290" width="44.7109375" customWidth="1"/>
    <col min="12291" max="12291" width="16.42578125" customWidth="1"/>
    <col min="12292" max="12292" width="12.5703125" bestFit="1" customWidth="1"/>
    <col min="12293" max="12293" width="29.5703125" customWidth="1"/>
    <col min="12545" max="12545" width="1.28515625" customWidth="1"/>
    <col min="12546" max="12546" width="44.7109375" customWidth="1"/>
    <col min="12547" max="12547" width="16.42578125" customWidth="1"/>
    <col min="12548" max="12548" width="12.5703125" bestFit="1" customWidth="1"/>
    <col min="12549" max="12549" width="29.5703125" customWidth="1"/>
    <col min="12801" max="12801" width="1.28515625" customWidth="1"/>
    <col min="12802" max="12802" width="44.7109375" customWidth="1"/>
    <col min="12803" max="12803" width="16.42578125" customWidth="1"/>
    <col min="12804" max="12804" width="12.5703125" bestFit="1" customWidth="1"/>
    <col min="12805" max="12805" width="29.5703125" customWidth="1"/>
    <col min="13057" max="13057" width="1.28515625" customWidth="1"/>
    <col min="13058" max="13058" width="44.7109375" customWidth="1"/>
    <col min="13059" max="13059" width="16.42578125" customWidth="1"/>
    <col min="13060" max="13060" width="12.5703125" bestFit="1" customWidth="1"/>
    <col min="13061" max="13061" width="29.5703125" customWidth="1"/>
    <col min="13313" max="13313" width="1.28515625" customWidth="1"/>
    <col min="13314" max="13314" width="44.7109375" customWidth="1"/>
    <col min="13315" max="13315" width="16.42578125" customWidth="1"/>
    <col min="13316" max="13316" width="12.5703125" bestFit="1" customWidth="1"/>
    <col min="13317" max="13317" width="29.5703125" customWidth="1"/>
    <col min="13569" max="13569" width="1.28515625" customWidth="1"/>
    <col min="13570" max="13570" width="44.7109375" customWidth="1"/>
    <col min="13571" max="13571" width="16.42578125" customWidth="1"/>
    <col min="13572" max="13572" width="12.5703125" bestFit="1" customWidth="1"/>
    <col min="13573" max="13573" width="29.5703125" customWidth="1"/>
    <col min="13825" max="13825" width="1.28515625" customWidth="1"/>
    <col min="13826" max="13826" width="44.7109375" customWidth="1"/>
    <col min="13827" max="13827" width="16.42578125" customWidth="1"/>
    <col min="13828" max="13828" width="12.5703125" bestFit="1" customWidth="1"/>
    <col min="13829" max="13829" width="29.5703125" customWidth="1"/>
    <col min="14081" max="14081" width="1.28515625" customWidth="1"/>
    <col min="14082" max="14082" width="44.7109375" customWidth="1"/>
    <col min="14083" max="14083" width="16.42578125" customWidth="1"/>
    <col min="14084" max="14084" width="12.5703125" bestFit="1" customWidth="1"/>
    <col min="14085" max="14085" width="29.5703125" customWidth="1"/>
    <col min="14337" max="14337" width="1.28515625" customWidth="1"/>
    <col min="14338" max="14338" width="44.7109375" customWidth="1"/>
    <col min="14339" max="14339" width="16.42578125" customWidth="1"/>
    <col min="14340" max="14340" width="12.5703125" bestFit="1" customWidth="1"/>
    <col min="14341" max="14341" width="29.5703125" customWidth="1"/>
    <col min="14593" max="14593" width="1.28515625" customWidth="1"/>
    <col min="14594" max="14594" width="44.7109375" customWidth="1"/>
    <col min="14595" max="14595" width="16.42578125" customWidth="1"/>
    <col min="14596" max="14596" width="12.5703125" bestFit="1" customWidth="1"/>
    <col min="14597" max="14597" width="29.5703125" customWidth="1"/>
    <col min="14849" max="14849" width="1.28515625" customWidth="1"/>
    <col min="14850" max="14850" width="44.7109375" customWidth="1"/>
    <col min="14851" max="14851" width="16.42578125" customWidth="1"/>
    <col min="14852" max="14852" width="12.5703125" bestFit="1" customWidth="1"/>
    <col min="14853" max="14853" width="29.5703125" customWidth="1"/>
    <col min="15105" max="15105" width="1.28515625" customWidth="1"/>
    <col min="15106" max="15106" width="44.7109375" customWidth="1"/>
    <col min="15107" max="15107" width="16.42578125" customWidth="1"/>
    <col min="15108" max="15108" width="12.5703125" bestFit="1" customWidth="1"/>
    <col min="15109" max="15109" width="29.5703125" customWidth="1"/>
    <col min="15361" max="15361" width="1.28515625" customWidth="1"/>
    <col min="15362" max="15362" width="44.7109375" customWidth="1"/>
    <col min="15363" max="15363" width="16.42578125" customWidth="1"/>
    <col min="15364" max="15364" width="12.5703125" bestFit="1" customWidth="1"/>
    <col min="15365" max="15365" width="29.5703125" customWidth="1"/>
    <col min="15617" max="15617" width="1.28515625" customWidth="1"/>
    <col min="15618" max="15618" width="44.7109375" customWidth="1"/>
    <col min="15619" max="15619" width="16.42578125" customWidth="1"/>
    <col min="15620" max="15620" width="12.5703125" bestFit="1" customWidth="1"/>
    <col min="15621" max="15621" width="29.5703125" customWidth="1"/>
    <col min="15873" max="15873" width="1.28515625" customWidth="1"/>
    <col min="15874" max="15874" width="44.7109375" customWidth="1"/>
    <col min="15875" max="15875" width="16.42578125" customWidth="1"/>
    <col min="15876" max="15876" width="12.5703125" bestFit="1" customWidth="1"/>
    <col min="15877" max="15877" width="29.5703125" customWidth="1"/>
    <col min="16129" max="16129" width="1.28515625" customWidth="1"/>
    <col min="16130" max="16130" width="44.7109375" customWidth="1"/>
    <col min="16131" max="16131" width="16.42578125" customWidth="1"/>
    <col min="16132" max="16132" width="12.5703125" bestFit="1" customWidth="1"/>
    <col min="16133" max="16133" width="29.5703125" customWidth="1"/>
  </cols>
  <sheetData>
    <row r="1" spans="2:5" ht="18.75" x14ac:dyDescent="0.3">
      <c r="C1" s="1"/>
    </row>
    <row r="2" spans="2:5" ht="18.75" x14ac:dyDescent="0.3">
      <c r="C2" s="1"/>
    </row>
    <row r="3" spans="2:5" ht="18.75" x14ac:dyDescent="0.3">
      <c r="C3" s="1"/>
    </row>
    <row r="4" spans="2:5" ht="18.75" x14ac:dyDescent="0.3">
      <c r="C4" s="1"/>
    </row>
    <row r="5" spans="2:5" ht="18.75" x14ac:dyDescent="0.3">
      <c r="B5" s="3"/>
      <c r="C5" s="4" t="s">
        <v>0</v>
      </c>
      <c r="D5" s="3"/>
    </row>
    <row r="6" spans="2:5" ht="19.5" x14ac:dyDescent="0.35">
      <c r="B6" s="3"/>
      <c r="C6" s="5" t="s">
        <v>1</v>
      </c>
      <c r="D6" s="3"/>
    </row>
    <row r="7" spans="2:5" ht="18.75" x14ac:dyDescent="0.3">
      <c r="B7" s="3"/>
      <c r="C7" s="6" t="s">
        <v>2</v>
      </c>
      <c r="D7" s="3"/>
    </row>
    <row r="8" spans="2:5" s="7" customFormat="1" ht="19.5" customHeight="1" x14ac:dyDescent="0.25">
      <c r="C8" s="8" t="s">
        <v>3</v>
      </c>
      <c r="E8" s="9"/>
    </row>
    <row r="9" spans="2:5" s="7" customFormat="1" ht="15.75" x14ac:dyDescent="0.25">
      <c r="C9" s="8" t="s">
        <v>37</v>
      </c>
      <c r="E9" s="9"/>
    </row>
    <row r="10" spans="2:5" s="7" customFormat="1" ht="15.75" x14ac:dyDescent="0.25">
      <c r="C10" s="8" t="s">
        <v>4</v>
      </c>
      <c r="E10" s="9"/>
    </row>
    <row r="11" spans="2:5" ht="2.25" hidden="1" customHeight="1" x14ac:dyDescent="0.35">
      <c r="C11" s="10"/>
    </row>
    <row r="12" spans="2:5" ht="15.75" x14ac:dyDescent="0.25">
      <c r="B12" s="11" t="s">
        <v>5</v>
      </c>
      <c r="C12" s="12"/>
      <c r="D12" s="13"/>
    </row>
    <row r="13" spans="2:5" ht="17.25" customHeight="1" x14ac:dyDescent="0.25">
      <c r="B13" s="14" t="s">
        <v>6</v>
      </c>
      <c r="C13" s="15"/>
      <c r="D13" s="16"/>
    </row>
    <row r="14" spans="2:5" ht="17.25" customHeight="1" x14ac:dyDescent="0.25">
      <c r="B14" s="17" t="s">
        <v>7</v>
      </c>
      <c r="C14" s="15"/>
      <c r="D14" s="18">
        <v>17227308</v>
      </c>
    </row>
    <row r="15" spans="2:5" ht="17.25" customHeight="1" x14ac:dyDescent="0.25">
      <c r="B15" s="17" t="s">
        <v>8</v>
      </c>
      <c r="C15" s="15"/>
      <c r="D15" s="19">
        <v>0</v>
      </c>
    </row>
    <row r="16" spans="2:5" ht="17.25" customHeight="1" x14ac:dyDescent="0.25">
      <c r="B16" s="17" t="s">
        <v>9</v>
      </c>
      <c r="C16" s="15"/>
      <c r="D16" s="18">
        <f>+'[1]ESF SNS'!$F$18</f>
        <v>6343736.4900000002</v>
      </c>
    </row>
    <row r="17" spans="1:5" ht="17.25" customHeight="1" x14ac:dyDescent="0.25">
      <c r="B17" s="17" t="s">
        <v>10</v>
      </c>
      <c r="C17" s="15"/>
      <c r="D17" s="20"/>
    </row>
    <row r="18" spans="1:5" ht="17.25" customHeight="1" x14ac:dyDescent="0.25">
      <c r="B18" s="14" t="s">
        <v>11</v>
      </c>
      <c r="C18" s="15"/>
      <c r="D18" s="21">
        <f>SUM(D14:D17)</f>
        <v>23571044.490000002</v>
      </c>
    </row>
    <row r="19" spans="1:5" ht="12.75" customHeight="1" x14ac:dyDescent="0.25">
      <c r="A19" s="22"/>
      <c r="B19" s="23"/>
      <c r="C19" s="24"/>
      <c r="D19" s="24"/>
    </row>
    <row r="20" spans="1:5" ht="15" customHeight="1" x14ac:dyDescent="0.25">
      <c r="B20" s="14" t="s">
        <v>12</v>
      </c>
      <c r="C20" s="15"/>
      <c r="D20" s="25"/>
    </row>
    <row r="21" spans="1:5" ht="15.75" x14ac:dyDescent="0.25">
      <c r="B21" s="17" t="s">
        <v>13</v>
      </c>
      <c r="C21" s="15"/>
      <c r="D21" s="16"/>
    </row>
    <row r="22" spans="1:5" ht="15.75" x14ac:dyDescent="0.25">
      <c r="B22" s="17" t="s">
        <v>14</v>
      </c>
      <c r="C22" s="15"/>
      <c r="D22" s="26">
        <v>15474144</v>
      </c>
    </row>
    <row r="23" spans="1:5" ht="15.75" x14ac:dyDescent="0.25">
      <c r="B23" s="14" t="s">
        <v>15</v>
      </c>
      <c r="C23" s="15"/>
      <c r="D23" s="21">
        <f>SUM(D19:D22)</f>
        <v>15474144</v>
      </c>
    </row>
    <row r="24" spans="1:5" ht="10.5" customHeight="1" x14ac:dyDescent="0.25">
      <c r="B24" s="17"/>
      <c r="C24" s="17"/>
      <c r="D24" s="17"/>
    </row>
    <row r="25" spans="1:5" ht="16.5" thickBot="1" x14ac:dyDescent="0.3">
      <c r="B25" s="14" t="s">
        <v>16</v>
      </c>
      <c r="C25" s="15" t="s">
        <v>17</v>
      </c>
      <c r="D25" s="27">
        <f>SUM(D18+D23)+0.4999</f>
        <v>39045188.9899</v>
      </c>
      <c r="E25" s="28"/>
    </row>
    <row r="26" spans="1:5" ht="13.5" customHeight="1" thickTop="1" x14ac:dyDescent="0.25">
      <c r="B26" s="17"/>
      <c r="C26" s="17"/>
      <c r="D26" s="17"/>
    </row>
    <row r="27" spans="1:5" ht="15.75" x14ac:dyDescent="0.25">
      <c r="B27" s="29" t="s">
        <v>18</v>
      </c>
      <c r="C27" s="17"/>
      <c r="D27" s="17"/>
      <c r="E27" s="28"/>
    </row>
    <row r="28" spans="1:5" ht="15.75" x14ac:dyDescent="0.25">
      <c r="B28" s="14" t="s">
        <v>19</v>
      </c>
      <c r="C28" s="17"/>
      <c r="D28" s="30"/>
    </row>
    <row r="29" spans="1:5" ht="15.75" x14ac:dyDescent="0.25">
      <c r="B29" s="17" t="s">
        <v>20</v>
      </c>
      <c r="C29" s="17"/>
      <c r="D29" s="26">
        <v>10966051</v>
      </c>
    </row>
    <row r="30" spans="1:5" ht="15.75" x14ac:dyDescent="0.25">
      <c r="B30" s="31" t="s">
        <v>21</v>
      </c>
      <c r="C30" s="17"/>
      <c r="D30" s="32">
        <v>0</v>
      </c>
    </row>
    <row r="31" spans="1:5" ht="15.75" x14ac:dyDescent="0.25">
      <c r="B31" s="33" t="s">
        <v>22</v>
      </c>
      <c r="C31" s="17"/>
      <c r="D31" s="34">
        <f>SUM(D29:D30)</f>
        <v>10966051</v>
      </c>
    </row>
    <row r="32" spans="1:5" ht="15.75" x14ac:dyDescent="0.25">
      <c r="B32" s="33"/>
      <c r="C32" s="17"/>
      <c r="D32" s="30"/>
    </row>
    <row r="33" spans="2:6" ht="16.5" customHeight="1" thickBot="1" x14ac:dyDescent="0.3">
      <c r="B33" s="35" t="s">
        <v>23</v>
      </c>
      <c r="C33" s="17"/>
      <c r="D33" s="36">
        <f>SUM(D31:D32)</f>
        <v>10966051</v>
      </c>
    </row>
    <row r="34" spans="2:6" ht="17.25" thickTop="1" thickBot="1" x14ac:dyDescent="0.3">
      <c r="B34" s="37" t="s">
        <v>24</v>
      </c>
      <c r="C34" s="17"/>
      <c r="D34" s="17"/>
    </row>
    <row r="35" spans="2:6" ht="15.75" x14ac:dyDescent="0.25">
      <c r="B35" s="31" t="s">
        <v>25</v>
      </c>
      <c r="C35" s="17"/>
      <c r="D35" s="38">
        <v>28079138</v>
      </c>
    </row>
    <row r="36" spans="2:6" ht="15.75" x14ac:dyDescent="0.25">
      <c r="B36" s="33" t="s">
        <v>26</v>
      </c>
      <c r="C36" s="17"/>
      <c r="D36" s="34">
        <f>SUM(D35)</f>
        <v>28079138</v>
      </c>
    </row>
    <row r="37" spans="2:6" ht="15.75" x14ac:dyDescent="0.25">
      <c r="B37" s="17"/>
      <c r="C37" s="17"/>
      <c r="D37" s="17"/>
    </row>
    <row r="38" spans="2:6" ht="16.5" thickBot="1" x14ac:dyDescent="0.3">
      <c r="B38" s="14" t="s">
        <v>27</v>
      </c>
      <c r="C38" s="17"/>
      <c r="D38" s="27">
        <f>SUM(D31+D35)</f>
        <v>39045189</v>
      </c>
      <c r="E38" s="39">
        <f>+D38-D25</f>
        <v>1.0099999606609344E-2</v>
      </c>
      <c r="F38" s="40">
        <f>+D38-D25</f>
        <v>1.0099999606609344E-2</v>
      </c>
    </row>
    <row r="39" spans="2:6" ht="16.5" thickTop="1" x14ac:dyDescent="0.25">
      <c r="B39" s="14"/>
      <c r="C39" s="17"/>
      <c r="D39" s="25"/>
      <c r="E39" s="28"/>
    </row>
    <row r="40" spans="2:6" ht="15.75" x14ac:dyDescent="0.25">
      <c r="B40" s="14"/>
      <c r="C40" s="17"/>
      <c r="D40" s="25"/>
      <c r="E40" s="28"/>
    </row>
    <row r="41" spans="2:6" ht="20.25" customHeight="1" x14ac:dyDescent="0.25">
      <c r="B41" s="17"/>
      <c r="C41" s="17"/>
      <c r="D41" s="17"/>
    </row>
    <row r="42" spans="2:6" x14ac:dyDescent="0.25">
      <c r="B42" s="41" t="s">
        <v>28</v>
      </c>
      <c r="C42" s="41" t="s">
        <v>29</v>
      </c>
      <c r="D42" s="41"/>
      <c r="F42" s="42"/>
    </row>
    <row r="43" spans="2:6" x14ac:dyDescent="0.25">
      <c r="B43" s="41" t="s">
        <v>30</v>
      </c>
      <c r="C43" s="43" t="s">
        <v>31</v>
      </c>
      <c r="D43" s="41"/>
      <c r="F43" s="42"/>
    </row>
    <row r="44" spans="2:6" x14ac:dyDescent="0.25">
      <c r="B44" s="44" t="s">
        <v>32</v>
      </c>
      <c r="C44" s="44" t="s">
        <v>33</v>
      </c>
      <c r="D44" s="41"/>
      <c r="F44" s="42"/>
    </row>
    <row r="45" spans="2:6" x14ac:dyDescent="0.25">
      <c r="B45" s="44"/>
      <c r="C45" s="44"/>
      <c r="D45" s="41"/>
      <c r="F45" s="42"/>
    </row>
    <row r="46" spans="2:6" x14ac:dyDescent="0.25">
      <c r="B46" s="44"/>
      <c r="C46" s="44"/>
      <c r="D46" s="41"/>
      <c r="F46" s="42"/>
    </row>
    <row r="47" spans="2:6" ht="5.25" customHeight="1" x14ac:dyDescent="0.25">
      <c r="B47" s="44"/>
      <c r="C47" s="44"/>
      <c r="D47" s="41"/>
      <c r="F47" s="42"/>
    </row>
    <row r="48" spans="2:6" x14ac:dyDescent="0.25">
      <c r="B48" s="44" t="s">
        <v>34</v>
      </c>
      <c r="C48" s="45"/>
      <c r="D48" s="45"/>
      <c r="F48" s="42"/>
    </row>
    <row r="49" spans="2:6" x14ac:dyDescent="0.25">
      <c r="B49" s="44" t="s">
        <v>35</v>
      </c>
      <c r="C49" s="45"/>
      <c r="D49" s="45"/>
      <c r="F49" s="42"/>
    </row>
    <row r="50" spans="2:6" x14ac:dyDescent="0.25">
      <c r="B50" s="44" t="s">
        <v>36</v>
      </c>
      <c r="C50" s="45"/>
      <c r="D50" s="45"/>
      <c r="F50" s="42"/>
    </row>
  </sheetData>
  <pageMargins left="0.7" right="0.7" top="0.75" bottom="0.75" header="0.3" footer="0.3"/>
  <pageSetup paperSize="9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2022</vt:lpstr>
      <vt:lpstr>'JULIO 2022'!Área_de_impresión</vt:lpstr>
      <vt:lpstr>'JULIO 2022'!OLE_LINK1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FinanzasLennys</dc:creator>
  <cp:lastModifiedBy>FinanzasLennys</cp:lastModifiedBy>
  <dcterms:created xsi:type="dcterms:W3CDTF">2022-09-12T13:24:39Z</dcterms:created>
  <dcterms:modified xsi:type="dcterms:W3CDTF">2022-09-12T13:25:09Z</dcterms:modified>
</cp:coreProperties>
</file>